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e&amp;Cry\Desktop\Report prove comuni IC Acerbi\"/>
    </mc:Choice>
  </mc:AlternateContent>
  <xr:revisionPtr revIDLastSave="0" documentId="13_ncr:1_{C475CFFE-DDA7-4923-AD7F-423FB18C6260}" xr6:coauthVersionLast="47" xr6:coauthVersionMax="47" xr10:uidLastSave="{00000000-0000-0000-0000-000000000000}"/>
  <bookViews>
    <workbookView xWindow="-120" yWindow="-120" windowWidth="29040" windowHeight="15840" tabRatio="820" xr2:uid="{635276A0-D3E8-49F0-B869-4706FC50493D}"/>
  </bookViews>
  <sheets>
    <sheet name="Spagnolo 3a" sheetId="13" r:id="rId1"/>
    <sheet name="Spagnolo 2a" sheetId="12" r:id="rId2"/>
    <sheet name="Spagnolo 1a" sheetId="11" r:id="rId3"/>
    <sheet name="Inglese 3a" sheetId="10" r:id="rId4"/>
    <sheet name="Inglese 2a" sheetId="9" r:id="rId5"/>
    <sheet name="Inglese 1a" sheetId="8" r:id="rId6"/>
    <sheet name="Matematica 3a" sheetId="7" r:id="rId7"/>
    <sheet name="Matematica 2a" sheetId="6" r:id="rId8"/>
    <sheet name="Matematica 1a" sheetId="5" r:id="rId9"/>
    <sheet name="Italiano 3a" sheetId="3" r:id="rId10"/>
    <sheet name="Italiano 2a" sheetId="2" r:id="rId11"/>
    <sheet name="Italiano 1a" sheetId="1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8" i="13" l="1"/>
  <c r="R27" i="13"/>
  <c r="T27" i="12"/>
  <c r="T26" i="12"/>
  <c r="T34" i="11"/>
  <c r="T33" i="11"/>
  <c r="T36" i="10"/>
  <c r="T35" i="10"/>
  <c r="T32" i="3"/>
  <c r="T31" i="3"/>
  <c r="V33" i="9"/>
  <c r="V32" i="9"/>
  <c r="V30" i="8"/>
  <c r="V29" i="8"/>
  <c r="U38" i="7"/>
  <c r="U37" i="7"/>
  <c r="Z33" i="6"/>
  <c r="W32" i="6"/>
  <c r="S37" i="6"/>
  <c r="R37" i="6"/>
  <c r="V35" i="5"/>
  <c r="V34" i="5"/>
  <c r="R37" i="2"/>
  <c r="R35" i="2"/>
  <c r="W28" i="1"/>
  <c r="E37" i="1"/>
  <c r="I37" i="1"/>
  <c r="M37" i="1"/>
  <c r="Q37" i="1"/>
  <c r="O35" i="13"/>
  <c r="O37" i="13" s="1"/>
  <c r="N35" i="13"/>
  <c r="N37" i="13" s="1"/>
  <c r="M35" i="13"/>
  <c r="M37" i="13" s="1"/>
  <c r="L35" i="13"/>
  <c r="L37" i="13" s="1"/>
  <c r="K35" i="13"/>
  <c r="K37" i="13" s="1"/>
  <c r="J35" i="13"/>
  <c r="J37" i="13" s="1"/>
  <c r="I35" i="13"/>
  <c r="I37" i="13" s="1"/>
  <c r="H35" i="13"/>
  <c r="H37" i="13" s="1"/>
  <c r="G35" i="13"/>
  <c r="G37" i="13" s="1"/>
  <c r="F35" i="13"/>
  <c r="F37" i="13" s="1"/>
  <c r="E35" i="13"/>
  <c r="E37" i="13" s="1"/>
  <c r="D35" i="13"/>
  <c r="D37" i="13" s="1"/>
  <c r="C35" i="13"/>
  <c r="C37" i="13" s="1"/>
  <c r="B35" i="13"/>
  <c r="B37" i="13" s="1"/>
  <c r="Q35" i="12"/>
  <c r="Q37" i="12" s="1"/>
  <c r="P35" i="12"/>
  <c r="P37" i="12" s="1"/>
  <c r="O35" i="12"/>
  <c r="O37" i="12" s="1"/>
  <c r="N35" i="12"/>
  <c r="N37" i="12" s="1"/>
  <c r="M35" i="12"/>
  <c r="M37" i="12" s="1"/>
  <c r="L35" i="12"/>
  <c r="L37" i="12" s="1"/>
  <c r="K35" i="12"/>
  <c r="K37" i="12" s="1"/>
  <c r="J35" i="12"/>
  <c r="J37" i="12" s="1"/>
  <c r="I35" i="12"/>
  <c r="I37" i="12" s="1"/>
  <c r="H35" i="12"/>
  <c r="H37" i="12" s="1"/>
  <c r="G35" i="12"/>
  <c r="G37" i="12" s="1"/>
  <c r="F35" i="12"/>
  <c r="F37" i="12" s="1"/>
  <c r="E35" i="12"/>
  <c r="E37" i="12" s="1"/>
  <c r="D35" i="12"/>
  <c r="D37" i="12" s="1"/>
  <c r="C35" i="12"/>
  <c r="C37" i="12" s="1"/>
  <c r="B35" i="12"/>
  <c r="B37" i="12" s="1"/>
  <c r="Q35" i="11"/>
  <c r="Q37" i="11" s="1"/>
  <c r="P35" i="11"/>
  <c r="P37" i="11" s="1"/>
  <c r="O35" i="11"/>
  <c r="O37" i="11" s="1"/>
  <c r="N35" i="11"/>
  <c r="N37" i="11" s="1"/>
  <c r="M35" i="11"/>
  <c r="M37" i="11" s="1"/>
  <c r="L35" i="11"/>
  <c r="L37" i="11" s="1"/>
  <c r="K35" i="11"/>
  <c r="K37" i="11" s="1"/>
  <c r="J35" i="11"/>
  <c r="J37" i="11" s="1"/>
  <c r="I35" i="11"/>
  <c r="I37" i="11" s="1"/>
  <c r="H35" i="11"/>
  <c r="H37" i="11" s="1"/>
  <c r="G35" i="11"/>
  <c r="G37" i="11" s="1"/>
  <c r="F35" i="11"/>
  <c r="F37" i="11" s="1"/>
  <c r="E35" i="11"/>
  <c r="E37" i="11" s="1"/>
  <c r="D35" i="11"/>
  <c r="D37" i="11" s="1"/>
  <c r="C35" i="11"/>
  <c r="C37" i="11" s="1"/>
  <c r="B35" i="11"/>
  <c r="B37" i="11" s="1"/>
  <c r="P37" i="9"/>
  <c r="N37" i="9"/>
  <c r="J37" i="9"/>
  <c r="R35" i="9"/>
  <c r="R37" i="9" s="1"/>
  <c r="Q35" i="9"/>
  <c r="Q37" i="9" s="1"/>
  <c r="Q35" i="10"/>
  <c r="Q37" i="10" s="1"/>
  <c r="P35" i="10"/>
  <c r="P37" i="10" s="1"/>
  <c r="O35" i="10"/>
  <c r="O37" i="10" s="1"/>
  <c r="N35" i="10"/>
  <c r="N37" i="10" s="1"/>
  <c r="M35" i="10"/>
  <c r="M37" i="10" s="1"/>
  <c r="L35" i="10"/>
  <c r="L37" i="10" s="1"/>
  <c r="K35" i="10"/>
  <c r="K37" i="10" s="1"/>
  <c r="J35" i="10"/>
  <c r="J37" i="10" s="1"/>
  <c r="I35" i="10"/>
  <c r="I37" i="10" s="1"/>
  <c r="H35" i="10"/>
  <c r="H37" i="10" s="1"/>
  <c r="G35" i="10"/>
  <c r="G37" i="10" s="1"/>
  <c r="F35" i="10"/>
  <c r="F37" i="10" s="1"/>
  <c r="E35" i="10"/>
  <c r="E37" i="10" s="1"/>
  <c r="D35" i="10"/>
  <c r="D37" i="10" s="1"/>
  <c r="C35" i="10"/>
  <c r="C37" i="10" s="1"/>
  <c r="B35" i="10"/>
  <c r="B37" i="10" s="1"/>
  <c r="S35" i="9"/>
  <c r="S37" i="9" s="1"/>
  <c r="P35" i="9"/>
  <c r="O35" i="9"/>
  <c r="O37" i="9" s="1"/>
  <c r="N35" i="9"/>
  <c r="M35" i="9"/>
  <c r="M37" i="9" s="1"/>
  <c r="L35" i="9"/>
  <c r="L37" i="9" s="1"/>
  <c r="K35" i="9"/>
  <c r="K37" i="9" s="1"/>
  <c r="J35" i="9"/>
  <c r="I35" i="9"/>
  <c r="I37" i="9" s="1"/>
  <c r="H35" i="9"/>
  <c r="H37" i="9" s="1"/>
  <c r="G35" i="9"/>
  <c r="G37" i="9" s="1"/>
  <c r="F35" i="9"/>
  <c r="F37" i="9" s="1"/>
  <c r="E35" i="9"/>
  <c r="E37" i="9" s="1"/>
  <c r="D35" i="9"/>
  <c r="D37" i="9" s="1"/>
  <c r="C35" i="9"/>
  <c r="C37" i="9" s="1"/>
  <c r="B35" i="9"/>
  <c r="B37" i="9" s="1"/>
  <c r="S35" i="8"/>
  <c r="S37" i="8" s="1"/>
  <c r="R35" i="8"/>
  <c r="R37" i="8" s="1"/>
  <c r="Q35" i="8"/>
  <c r="Q37" i="8" s="1"/>
  <c r="P35" i="8"/>
  <c r="P37" i="8" s="1"/>
  <c r="O35" i="8"/>
  <c r="O37" i="8" s="1"/>
  <c r="N35" i="8"/>
  <c r="N37" i="8" s="1"/>
  <c r="M35" i="8"/>
  <c r="M37" i="8" s="1"/>
  <c r="L35" i="8"/>
  <c r="L37" i="8" s="1"/>
  <c r="K35" i="8"/>
  <c r="K37" i="8" s="1"/>
  <c r="J35" i="8"/>
  <c r="J37" i="8" s="1"/>
  <c r="I35" i="8"/>
  <c r="I37" i="8" s="1"/>
  <c r="H35" i="8"/>
  <c r="H37" i="8" s="1"/>
  <c r="G35" i="8"/>
  <c r="G37" i="8" s="1"/>
  <c r="F35" i="8"/>
  <c r="F37" i="8" s="1"/>
  <c r="E35" i="8"/>
  <c r="D35" i="8"/>
  <c r="D37" i="8" s="1"/>
  <c r="C35" i="8"/>
  <c r="C37" i="8" s="1"/>
  <c r="B35" i="8"/>
  <c r="B37" i="8" s="1"/>
  <c r="Q35" i="7"/>
  <c r="Q37" i="7" s="1"/>
  <c r="P35" i="7"/>
  <c r="P37" i="7" s="1"/>
  <c r="O35" i="7"/>
  <c r="O37" i="7" s="1"/>
  <c r="N35" i="7"/>
  <c r="N37" i="7" s="1"/>
  <c r="M35" i="7"/>
  <c r="M37" i="7" s="1"/>
  <c r="L35" i="7"/>
  <c r="L37" i="7" s="1"/>
  <c r="K35" i="7"/>
  <c r="K37" i="7" s="1"/>
  <c r="J35" i="7"/>
  <c r="J37" i="7" s="1"/>
  <c r="I35" i="7"/>
  <c r="I37" i="7" s="1"/>
  <c r="H35" i="7"/>
  <c r="H37" i="7" s="1"/>
  <c r="G35" i="7"/>
  <c r="G37" i="7" s="1"/>
  <c r="F35" i="7"/>
  <c r="F37" i="7" s="1"/>
  <c r="E35" i="7"/>
  <c r="E37" i="7" s="1"/>
  <c r="D35" i="7"/>
  <c r="D37" i="7" s="1"/>
  <c r="C35" i="7"/>
  <c r="C37" i="7" s="1"/>
  <c r="B35" i="7"/>
  <c r="B37" i="7" s="1"/>
  <c r="Q35" i="6"/>
  <c r="R35" i="6"/>
  <c r="Q37" i="6"/>
  <c r="M37" i="6"/>
  <c r="L37" i="6"/>
  <c r="S35" i="6"/>
  <c r="P35" i="6"/>
  <c r="P37" i="6" s="1"/>
  <c r="O35" i="6"/>
  <c r="O37" i="6" s="1"/>
  <c r="N35" i="6"/>
  <c r="N37" i="6" s="1"/>
  <c r="M35" i="6"/>
  <c r="L35" i="6"/>
  <c r="K35" i="6"/>
  <c r="K37" i="6" s="1"/>
  <c r="J35" i="6"/>
  <c r="J37" i="6" s="1"/>
  <c r="I35" i="6"/>
  <c r="I37" i="6" s="1"/>
  <c r="H35" i="6"/>
  <c r="H37" i="6" s="1"/>
  <c r="G35" i="6"/>
  <c r="G37" i="6" s="1"/>
  <c r="F35" i="6"/>
  <c r="F37" i="6" s="1"/>
  <c r="E35" i="6"/>
  <c r="E37" i="6" s="1"/>
  <c r="D35" i="6"/>
  <c r="D37" i="6" s="1"/>
  <c r="C35" i="6"/>
  <c r="C37" i="6" s="1"/>
  <c r="B35" i="6"/>
  <c r="B37" i="6" s="1"/>
  <c r="S35" i="5"/>
  <c r="S37" i="5" s="1"/>
  <c r="R35" i="5"/>
  <c r="R37" i="5" s="1"/>
  <c r="Q35" i="5"/>
  <c r="Q37" i="5" s="1"/>
  <c r="P35" i="5"/>
  <c r="P37" i="5" s="1"/>
  <c r="O35" i="5"/>
  <c r="O37" i="5" s="1"/>
  <c r="N35" i="5"/>
  <c r="N37" i="5" s="1"/>
  <c r="M35" i="5"/>
  <c r="M37" i="5" s="1"/>
  <c r="L35" i="5"/>
  <c r="L37" i="5" s="1"/>
  <c r="K35" i="5"/>
  <c r="K37" i="5" s="1"/>
  <c r="J35" i="5"/>
  <c r="J37" i="5" s="1"/>
  <c r="I35" i="5"/>
  <c r="I37" i="5" s="1"/>
  <c r="H35" i="5"/>
  <c r="H37" i="5" s="1"/>
  <c r="G35" i="5"/>
  <c r="G37" i="5" s="1"/>
  <c r="F35" i="5"/>
  <c r="F37" i="5" s="1"/>
  <c r="E35" i="5"/>
  <c r="E37" i="5" s="1"/>
  <c r="D35" i="5"/>
  <c r="D37" i="5" s="1"/>
  <c r="C35" i="5"/>
  <c r="C37" i="5" s="1"/>
  <c r="B35" i="5"/>
  <c r="B37" i="5" s="1"/>
  <c r="Q35" i="3"/>
  <c r="P35" i="3"/>
  <c r="P37" i="3" s="1"/>
  <c r="O35" i="3"/>
  <c r="O37" i="3" s="1"/>
  <c r="N35" i="3"/>
  <c r="N37" i="3" s="1"/>
  <c r="M35" i="3"/>
  <c r="M37" i="3" s="1"/>
  <c r="L35" i="3"/>
  <c r="L37" i="3" s="1"/>
  <c r="K35" i="3"/>
  <c r="K37" i="3" s="1"/>
  <c r="J35" i="3"/>
  <c r="J37" i="3" s="1"/>
  <c r="I35" i="3"/>
  <c r="I37" i="3" s="1"/>
  <c r="H35" i="3"/>
  <c r="H37" i="3" s="1"/>
  <c r="G35" i="3"/>
  <c r="G37" i="3" s="1"/>
  <c r="F35" i="3"/>
  <c r="F37" i="3" s="1"/>
  <c r="E35" i="3"/>
  <c r="E37" i="3" s="1"/>
  <c r="D35" i="3"/>
  <c r="D37" i="3" s="1"/>
  <c r="C35" i="3"/>
  <c r="C37" i="3" s="1"/>
  <c r="B35" i="3"/>
  <c r="B37" i="3" s="1"/>
  <c r="S35" i="2"/>
  <c r="P35" i="2"/>
  <c r="P37" i="2" s="1"/>
  <c r="O35" i="2"/>
  <c r="N35" i="2"/>
  <c r="N37" i="2" s="1"/>
  <c r="M35" i="2"/>
  <c r="L35" i="2"/>
  <c r="L37" i="2" s="1"/>
  <c r="K35" i="2"/>
  <c r="J35" i="2"/>
  <c r="J37" i="2" s="1"/>
  <c r="W37" i="2" s="1"/>
  <c r="I35" i="2"/>
  <c r="H35" i="2"/>
  <c r="H37" i="2" s="1"/>
  <c r="G35" i="2"/>
  <c r="F35" i="2"/>
  <c r="F37" i="2" s="1"/>
  <c r="E35" i="2"/>
  <c r="D35" i="2"/>
  <c r="D37" i="2" s="1"/>
  <c r="C35" i="2"/>
  <c r="B35" i="2"/>
  <c r="B37" i="2" s="1"/>
  <c r="B37" i="1"/>
  <c r="C35" i="1"/>
  <c r="C37" i="1" s="1"/>
  <c r="D35" i="1"/>
  <c r="D37" i="1" s="1"/>
  <c r="E35" i="1"/>
  <c r="F35" i="1"/>
  <c r="F37" i="1" s="1"/>
  <c r="G35" i="1"/>
  <c r="G37" i="1" s="1"/>
  <c r="H35" i="1"/>
  <c r="H37" i="1" s="1"/>
  <c r="I35" i="1"/>
  <c r="J35" i="1"/>
  <c r="J37" i="1" s="1"/>
  <c r="K35" i="1"/>
  <c r="K37" i="1" s="1"/>
  <c r="L35" i="1"/>
  <c r="L37" i="1" s="1"/>
  <c r="M35" i="1"/>
  <c r="N35" i="1"/>
  <c r="N37" i="1" s="1"/>
  <c r="O35" i="1"/>
  <c r="O37" i="1" s="1"/>
  <c r="P35" i="1"/>
  <c r="P37" i="1" s="1"/>
  <c r="Q35" i="1"/>
  <c r="R35" i="1"/>
  <c r="R37" i="1" s="1"/>
  <c r="S35" i="1"/>
  <c r="S37" i="1" s="1"/>
  <c r="B35" i="1"/>
  <c r="W37" i="1" l="1"/>
  <c r="W36" i="1"/>
  <c r="E37" i="8"/>
</calcChain>
</file>

<file path=xl/sharedStrings.xml><?xml version="1.0" encoding="utf-8"?>
<sst xmlns="http://schemas.openxmlformats.org/spreadsheetml/2006/main" count="1077" uniqueCount="69">
  <si>
    <t>ALUNNI</t>
  </si>
  <si>
    <t>ITALIANO</t>
  </si>
  <si>
    <t>N° ORDINE</t>
  </si>
  <si>
    <t>Ob3</t>
  </si>
  <si>
    <t>Ob4</t>
  </si>
  <si>
    <t>NV</t>
  </si>
  <si>
    <t>totale esclusi dva</t>
  </si>
  <si>
    <t>media</t>
  </si>
  <si>
    <t>1^A</t>
  </si>
  <si>
    <t>1^B</t>
  </si>
  <si>
    <t>1^C</t>
  </si>
  <si>
    <t>1^D</t>
  </si>
  <si>
    <t>1^E</t>
  </si>
  <si>
    <t>1^F</t>
  </si>
  <si>
    <t>BOEZIO</t>
  </si>
  <si>
    <t>DALLA CHIESA</t>
  </si>
  <si>
    <t>2^A</t>
  </si>
  <si>
    <t>2^B</t>
  </si>
  <si>
    <t>2^C</t>
  </si>
  <si>
    <t>2^D</t>
  </si>
  <si>
    <t>2^E</t>
  </si>
  <si>
    <t>3^A</t>
  </si>
  <si>
    <t>3^B</t>
  </si>
  <si>
    <t>3^C</t>
  </si>
  <si>
    <t>3^D</t>
  </si>
  <si>
    <t>MATEMATICA</t>
  </si>
  <si>
    <t>Ob1</t>
  </si>
  <si>
    <t>Ob2</t>
  </si>
  <si>
    <t>3^E</t>
  </si>
  <si>
    <t>INGLESE</t>
  </si>
  <si>
    <t>Ob5</t>
  </si>
  <si>
    <t>ob2</t>
  </si>
  <si>
    <t>SPAGNOLO</t>
  </si>
  <si>
    <t>Media Ob3:</t>
  </si>
  <si>
    <t>Media Ob4:</t>
  </si>
  <si>
    <t>1^A Boezio</t>
  </si>
  <si>
    <t>1^B Boezio</t>
  </si>
  <si>
    <t>1^C Boezio</t>
  </si>
  <si>
    <t>1^D Boezio</t>
  </si>
  <si>
    <t>1^E Boezio</t>
  </si>
  <si>
    <t>1^F Boezio</t>
  </si>
  <si>
    <t>1^A DallaChiesa</t>
  </si>
  <si>
    <t>1^B DallaChiesa</t>
  </si>
  <si>
    <t>1^C DallaChiesa</t>
  </si>
  <si>
    <t>OB3</t>
  </si>
  <si>
    <t>OB4</t>
  </si>
  <si>
    <t>2^A Boezio</t>
  </si>
  <si>
    <t>2^B Boezio</t>
  </si>
  <si>
    <t>2^C Boezio</t>
  </si>
  <si>
    <t>2^D Boezio</t>
  </si>
  <si>
    <t>2^E Boezio</t>
  </si>
  <si>
    <t>2^A DallaChiesa</t>
  </si>
  <si>
    <t>2^B DallaChiesa</t>
  </si>
  <si>
    <t>2^C DallaChiesa</t>
  </si>
  <si>
    <t>2^D DallaChiesa</t>
  </si>
  <si>
    <t>Media</t>
  </si>
  <si>
    <t>OB1</t>
  </si>
  <si>
    <t>OB2</t>
  </si>
  <si>
    <t>3^A Boezio</t>
  </si>
  <si>
    <t>3^B Boezio</t>
  </si>
  <si>
    <t>3^C Boezio</t>
  </si>
  <si>
    <t>3^D Boezio</t>
  </si>
  <si>
    <t>3^E Boezio</t>
  </si>
  <si>
    <t>3^A DallaChiesa</t>
  </si>
  <si>
    <t>3^B DallaChiesa</t>
  </si>
  <si>
    <t>3^C DallaChiesa</t>
  </si>
  <si>
    <t>OB5</t>
  </si>
  <si>
    <t>Media Ob2:</t>
  </si>
  <si>
    <t>Media Ob5: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</si>
</sst>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D6DCE4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4B084"/>
        <bgColor rgb="FF000000"/>
      </patternFill>
    </fill>
    <fill>
      <patternFill patternType="solid">
        <fgColor rgb="FFBDD7EE"/>
        <bgColor rgb="FF000000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4" fillId="0" borderId="2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0" fontId="2" fillId="3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0" fillId="6" borderId="14" xfId="0" applyFill="1" applyBorder="1"/>
    <xf numFmtId="0" fontId="0" fillId="6" borderId="32" xfId="0" applyFill="1" applyBorder="1"/>
    <xf numFmtId="0" fontId="4" fillId="5" borderId="3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164" fontId="2" fillId="3" borderId="7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6" fillId="3" borderId="6" xfId="0" applyNumberFormat="1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0" fontId="0" fillId="0" borderId="0" xfId="0" applyBorder="1"/>
    <xf numFmtId="164" fontId="2" fillId="3" borderId="0" xfId="0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0" fontId="7" fillId="8" borderId="10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2" fillId="7" borderId="10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25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2" fillId="7" borderId="8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5" borderId="3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SPAGNOLO cl 3^ Ob. 2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'Spagnolo 3a'!$Q$11</c:f>
              <c:strCache>
                <c:ptCount val="1"/>
                <c:pt idx="0">
                  <c:v>OB2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'Spagnolo 3a'!$R$10:$X$10</c:f>
              <c:strCache>
                <c:ptCount val="7"/>
                <c:pt idx="0">
                  <c:v>3^A Boezio</c:v>
                </c:pt>
                <c:pt idx="1">
                  <c:v>3^C Boezio</c:v>
                </c:pt>
                <c:pt idx="2">
                  <c:v>3^D Boezio</c:v>
                </c:pt>
                <c:pt idx="3">
                  <c:v>3^E Boezio</c:v>
                </c:pt>
                <c:pt idx="4">
                  <c:v>3^A DallaChiesa</c:v>
                </c:pt>
                <c:pt idx="5">
                  <c:v>3^B DallaChiesa</c:v>
                </c:pt>
                <c:pt idx="6">
                  <c:v>3^C DallaChiesa</c:v>
                </c:pt>
              </c:strCache>
            </c:strRef>
          </c:cat>
          <c:val>
            <c:numRef>
              <c:f>'Spagnolo 3a'!$R$11:$X$11</c:f>
              <c:numCache>
                <c:formatCode>0.0</c:formatCode>
                <c:ptCount val="7"/>
                <c:pt idx="0">
                  <c:v>8.1458333333333339</c:v>
                </c:pt>
                <c:pt idx="1">
                  <c:v>7.458333333333333</c:v>
                </c:pt>
                <c:pt idx="2">
                  <c:v>7.8913043478260869</c:v>
                </c:pt>
                <c:pt idx="3">
                  <c:v>8.5526315789473681</c:v>
                </c:pt>
                <c:pt idx="4">
                  <c:v>8.3913043478260878</c:v>
                </c:pt>
                <c:pt idx="5">
                  <c:v>8.1739130434782616</c:v>
                </c:pt>
                <c:pt idx="6">
                  <c:v>8.2173913043478262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C1-4ACB-A39A-A8A6D5E8FDC4}"/>
            </c:ext>
          </c:extLst>
        </c:ser>
        <c:ser>
          <c:idx val="1"/>
          <c:order val="1"/>
          <c:tx>
            <c:strRef>
              <c:f>'Spagnolo 3a'!$Q$12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'Spagnolo 3a'!$R$10:$X$10</c:f>
              <c:strCache>
                <c:ptCount val="7"/>
                <c:pt idx="0">
                  <c:v>3^A Boezio</c:v>
                </c:pt>
                <c:pt idx="1">
                  <c:v>3^C Boezio</c:v>
                </c:pt>
                <c:pt idx="2">
                  <c:v>3^D Boezio</c:v>
                </c:pt>
                <c:pt idx="3">
                  <c:v>3^E Boezio</c:v>
                </c:pt>
                <c:pt idx="4">
                  <c:v>3^A DallaChiesa</c:v>
                </c:pt>
                <c:pt idx="5">
                  <c:v>3^B DallaChiesa</c:v>
                </c:pt>
                <c:pt idx="6">
                  <c:v>3^C DallaChiesa</c:v>
                </c:pt>
              </c:strCache>
            </c:strRef>
          </c:cat>
          <c:val>
            <c:numRef>
              <c:f>'Spagnolo 3a'!$R$12:$X$12</c:f>
              <c:numCache>
                <c:formatCode>0.0</c:formatCode>
                <c:ptCount val="7"/>
                <c:pt idx="0">
                  <c:v>8.1</c:v>
                </c:pt>
                <c:pt idx="1">
                  <c:v>8.1</c:v>
                </c:pt>
                <c:pt idx="2">
                  <c:v>8.1</c:v>
                </c:pt>
                <c:pt idx="3">
                  <c:v>8.1</c:v>
                </c:pt>
                <c:pt idx="4">
                  <c:v>8.1</c:v>
                </c:pt>
                <c:pt idx="5">
                  <c:v>8.1</c:v>
                </c:pt>
                <c:pt idx="6">
                  <c:v>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C1-4ACB-A39A-A8A6D5E8F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348376"/>
        <c:axId val="530351328"/>
      </c:lineChart>
      <c:catAx>
        <c:axId val="530348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0351328"/>
        <c:crosses val="autoZero"/>
        <c:auto val="1"/>
        <c:lblAlgn val="ctr"/>
        <c:lblOffset val="100"/>
        <c:noMultiLvlLbl val="0"/>
      </c:catAx>
      <c:valAx>
        <c:axId val="53035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0348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INGLESE cl 2e Ob. 5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'Inglese 2a'!$U$23</c:f>
              <c:strCache>
                <c:ptCount val="1"/>
                <c:pt idx="0">
                  <c:v>OB5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'Inglese 2a'!$V$22:$AD$22</c:f>
              <c:strCache>
                <c:ptCount val="9"/>
                <c:pt idx="0">
                  <c:v>2^A Boezio</c:v>
                </c:pt>
                <c:pt idx="1">
                  <c:v>2^B Boezio</c:v>
                </c:pt>
                <c:pt idx="2">
                  <c:v>2^C Boezio</c:v>
                </c:pt>
                <c:pt idx="3">
                  <c:v>2^D Boezio</c:v>
                </c:pt>
                <c:pt idx="4">
                  <c:v>2^E Boezio</c:v>
                </c:pt>
                <c:pt idx="5">
                  <c:v>2^A DallaChiesa</c:v>
                </c:pt>
                <c:pt idx="6">
                  <c:v>2^B DallaChiesa</c:v>
                </c:pt>
                <c:pt idx="7">
                  <c:v>2^C DallaChiesa</c:v>
                </c:pt>
                <c:pt idx="8">
                  <c:v>2^D DallaChiesa</c:v>
                </c:pt>
              </c:strCache>
            </c:strRef>
          </c:cat>
          <c:val>
            <c:numRef>
              <c:f>'Inglese 2a'!$V$23:$AD$23</c:f>
              <c:numCache>
                <c:formatCode>0.0</c:formatCode>
                <c:ptCount val="9"/>
                <c:pt idx="0">
                  <c:v>7.666666666666667</c:v>
                </c:pt>
                <c:pt idx="1">
                  <c:v>8.3095238095238102</c:v>
                </c:pt>
                <c:pt idx="2">
                  <c:v>7.875</c:v>
                </c:pt>
                <c:pt idx="3">
                  <c:v>8.25</c:v>
                </c:pt>
                <c:pt idx="4">
                  <c:v>8.1086956521739122</c:v>
                </c:pt>
                <c:pt idx="5">
                  <c:v>8.1999999999999993</c:v>
                </c:pt>
                <c:pt idx="6">
                  <c:v>8.2619047619047628</c:v>
                </c:pt>
                <c:pt idx="7">
                  <c:v>7.8095238095238093</c:v>
                </c:pt>
                <c:pt idx="8">
                  <c:v>7.9249999999999998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E1-4564-A436-6CFD9605B2FA}"/>
            </c:ext>
          </c:extLst>
        </c:ser>
        <c:ser>
          <c:idx val="1"/>
          <c:order val="1"/>
          <c:tx>
            <c:strRef>
              <c:f>'Inglese 2a'!$U$24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'Inglese 2a'!$V$22:$AD$22</c:f>
              <c:strCache>
                <c:ptCount val="9"/>
                <c:pt idx="0">
                  <c:v>2^A Boezio</c:v>
                </c:pt>
                <c:pt idx="1">
                  <c:v>2^B Boezio</c:v>
                </c:pt>
                <c:pt idx="2">
                  <c:v>2^C Boezio</c:v>
                </c:pt>
                <c:pt idx="3">
                  <c:v>2^D Boezio</c:v>
                </c:pt>
                <c:pt idx="4">
                  <c:v>2^E Boezio</c:v>
                </c:pt>
                <c:pt idx="5">
                  <c:v>2^A DallaChiesa</c:v>
                </c:pt>
                <c:pt idx="6">
                  <c:v>2^B DallaChiesa</c:v>
                </c:pt>
                <c:pt idx="7">
                  <c:v>2^C DallaChiesa</c:v>
                </c:pt>
                <c:pt idx="8">
                  <c:v>2^D DallaChiesa</c:v>
                </c:pt>
              </c:strCache>
            </c:strRef>
          </c:cat>
          <c:val>
            <c:numRef>
              <c:f>'Inglese 2a'!$V$24:$AD$24</c:f>
              <c:numCache>
                <c:formatCode>0.0</c:formatCode>
                <c:ptCount val="9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E1-4564-A436-6CFD9605B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537976"/>
        <c:axId val="589542240"/>
      </c:lineChart>
      <c:catAx>
        <c:axId val="589537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9542240"/>
        <c:crosses val="autoZero"/>
        <c:auto val="1"/>
        <c:lblAlgn val="ctr"/>
        <c:lblOffset val="100"/>
        <c:noMultiLvlLbl val="0"/>
      </c:catAx>
      <c:valAx>
        <c:axId val="58954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9537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INGLESE cl 1e Ob. 2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'Inglese 1a'!$U$13</c:f>
              <c:strCache>
                <c:ptCount val="1"/>
                <c:pt idx="0">
                  <c:v>OB2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'Inglese 1a'!$V$12:$AD$12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'Inglese 1a'!$V$13:$AD$13</c:f>
              <c:numCache>
                <c:formatCode>0.0</c:formatCode>
                <c:ptCount val="9"/>
                <c:pt idx="0">
                  <c:v>8.2083333333333339</c:v>
                </c:pt>
                <c:pt idx="1">
                  <c:v>8.6086956521739122</c:v>
                </c:pt>
                <c:pt idx="2">
                  <c:v>7.3863636363636367</c:v>
                </c:pt>
                <c:pt idx="3">
                  <c:v>7.1904761904761907</c:v>
                </c:pt>
                <c:pt idx="4">
                  <c:v>7.041666666666667</c:v>
                </c:pt>
                <c:pt idx="5">
                  <c:v>7.36</c:v>
                </c:pt>
                <c:pt idx="6">
                  <c:v>7.3</c:v>
                </c:pt>
                <c:pt idx="7">
                  <c:v>7.4736842105263159</c:v>
                </c:pt>
                <c:pt idx="8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53-4B81-8459-D22630E93621}"/>
            </c:ext>
          </c:extLst>
        </c:ser>
        <c:ser>
          <c:idx val="1"/>
          <c:order val="1"/>
          <c:tx>
            <c:strRef>
              <c:f>'Inglese 1a'!$U$14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'Inglese 1a'!$V$12:$AD$12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'Inglese 1a'!$V$14:$AD$14</c:f>
              <c:numCache>
                <c:formatCode>0.0</c:formatCode>
                <c:ptCount val="9"/>
                <c:pt idx="0">
                  <c:v>7.6</c:v>
                </c:pt>
                <c:pt idx="1">
                  <c:v>7.6</c:v>
                </c:pt>
                <c:pt idx="2">
                  <c:v>7.6</c:v>
                </c:pt>
                <c:pt idx="3">
                  <c:v>7.6</c:v>
                </c:pt>
                <c:pt idx="4">
                  <c:v>7.6</c:v>
                </c:pt>
                <c:pt idx="5">
                  <c:v>7.6</c:v>
                </c:pt>
                <c:pt idx="6">
                  <c:v>7.6</c:v>
                </c:pt>
                <c:pt idx="7">
                  <c:v>7.6</c:v>
                </c:pt>
                <c:pt idx="8">
                  <c:v>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53-4B81-8459-D22630E93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536368"/>
        <c:axId val="585534400"/>
      </c:lineChart>
      <c:catAx>
        <c:axId val="58553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534400"/>
        <c:crosses val="autoZero"/>
        <c:auto val="1"/>
        <c:lblAlgn val="ctr"/>
        <c:lblOffset val="100"/>
        <c:noMultiLvlLbl val="0"/>
      </c:catAx>
      <c:valAx>
        <c:axId val="585534400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53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INGLESE cl 1e Ob. 5</a:t>
            </a:r>
            <a:endParaRPr lang="it-IT">
              <a:effectLst/>
            </a:endParaRPr>
          </a:p>
        </c:rich>
      </c:tx>
      <c:layout>
        <c:manualLayout>
          <c:xMode val="edge"/>
          <c:yMode val="edge"/>
          <c:x val="0.2153818897637795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'Inglese 1a'!$U$20</c:f>
              <c:strCache>
                <c:ptCount val="1"/>
                <c:pt idx="0">
                  <c:v>OB5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'Inglese 1a'!$V$19:$AD$19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'Inglese 1a'!$V$20:$AD$20</c:f>
              <c:numCache>
                <c:formatCode>0.0</c:formatCode>
                <c:ptCount val="9"/>
                <c:pt idx="0">
                  <c:v>9</c:v>
                </c:pt>
                <c:pt idx="1">
                  <c:v>8.8409090909090917</c:v>
                </c:pt>
                <c:pt idx="2">
                  <c:v>8.7105263157894743</c:v>
                </c:pt>
                <c:pt idx="3">
                  <c:v>7.4523809523809526</c:v>
                </c:pt>
                <c:pt idx="4">
                  <c:v>8.25</c:v>
                </c:pt>
                <c:pt idx="5">
                  <c:v>8.3684210526315788</c:v>
                </c:pt>
                <c:pt idx="6">
                  <c:v>7.65</c:v>
                </c:pt>
                <c:pt idx="7">
                  <c:v>8.5</c:v>
                </c:pt>
                <c:pt idx="8">
                  <c:v>7.95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14-4D2D-92C7-EE0B133DBD46}"/>
            </c:ext>
          </c:extLst>
        </c:ser>
        <c:ser>
          <c:idx val="1"/>
          <c:order val="1"/>
          <c:tx>
            <c:strRef>
              <c:f>'Inglese 1a'!$U$21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'Inglese 1a'!$V$19:$AD$19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'Inglese 1a'!$V$21:$AD$21</c:f>
              <c:numCache>
                <c:formatCode>0.0</c:formatCode>
                <c:ptCount val="9"/>
                <c:pt idx="0">
                  <c:v>8.3000000000000007</c:v>
                </c:pt>
                <c:pt idx="1">
                  <c:v>8.3000000000000007</c:v>
                </c:pt>
                <c:pt idx="2">
                  <c:v>8.3000000000000007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8.3000000000000007</c:v>
                </c:pt>
                <c:pt idx="6">
                  <c:v>8.3000000000000007</c:v>
                </c:pt>
                <c:pt idx="7">
                  <c:v>8.3000000000000007</c:v>
                </c:pt>
                <c:pt idx="8">
                  <c:v>8.3000000000000007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14-4D2D-92C7-EE0B133DB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135816"/>
        <c:axId val="585136800"/>
      </c:lineChart>
      <c:catAx>
        <c:axId val="58513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136800"/>
        <c:crosses val="autoZero"/>
        <c:auto val="1"/>
        <c:lblAlgn val="ctr"/>
        <c:lblOffset val="100"/>
        <c:noMultiLvlLbl val="0"/>
      </c:catAx>
      <c:valAx>
        <c:axId val="585136800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135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MATEMATICA cl 3e Ob. 1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'Matematica 3a'!$T$21</c:f>
              <c:strCache>
                <c:ptCount val="1"/>
                <c:pt idx="0">
                  <c:v>OB1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'Matematica 3a'!$U$20:$AB$20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'Matematica 3a'!$U$21:$AB$21</c:f>
              <c:numCache>
                <c:formatCode>0.0</c:formatCode>
                <c:ptCount val="8"/>
                <c:pt idx="0">
                  <c:v>8.625</c:v>
                </c:pt>
                <c:pt idx="1">
                  <c:v>7.5</c:v>
                </c:pt>
                <c:pt idx="2">
                  <c:v>6.9047619047619051</c:v>
                </c:pt>
                <c:pt idx="3">
                  <c:v>7.5681818181818183</c:v>
                </c:pt>
                <c:pt idx="4">
                  <c:v>7.5</c:v>
                </c:pt>
                <c:pt idx="5">
                  <c:v>7.0652173913043477</c:v>
                </c:pt>
                <c:pt idx="6">
                  <c:v>6.8</c:v>
                </c:pt>
                <c:pt idx="7">
                  <c:v>6.7894736842105265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E5-4E4B-9FD4-6BDEAC6A7F2B}"/>
            </c:ext>
          </c:extLst>
        </c:ser>
        <c:ser>
          <c:idx val="1"/>
          <c:order val="1"/>
          <c:tx>
            <c:strRef>
              <c:f>'Matematica 3a'!$T$22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'Matematica 3a'!$U$20:$AB$20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'Matematica 3a'!$U$22:$AB$22</c:f>
              <c:numCache>
                <c:formatCode>0.0</c:formatCode>
                <c:ptCount val="8"/>
                <c:pt idx="0">
                  <c:v>7.3</c:v>
                </c:pt>
                <c:pt idx="1">
                  <c:v>7.3</c:v>
                </c:pt>
                <c:pt idx="2">
                  <c:v>7.3</c:v>
                </c:pt>
                <c:pt idx="3">
                  <c:v>7.3</c:v>
                </c:pt>
                <c:pt idx="4">
                  <c:v>7.3</c:v>
                </c:pt>
                <c:pt idx="5">
                  <c:v>7.3</c:v>
                </c:pt>
                <c:pt idx="6">
                  <c:v>7.3</c:v>
                </c:pt>
                <c:pt idx="7">
                  <c:v>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E5-4E4B-9FD4-6BDEAC6A7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19504"/>
        <c:axId val="581020160"/>
      </c:lineChart>
      <c:catAx>
        <c:axId val="58101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020160"/>
        <c:crosses val="autoZero"/>
        <c:auto val="1"/>
        <c:lblAlgn val="ctr"/>
        <c:lblOffset val="100"/>
        <c:noMultiLvlLbl val="0"/>
      </c:catAx>
      <c:valAx>
        <c:axId val="581020160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01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MATEMATICA cl 3e Ob. 2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'Matematica 3a'!$T$28</c:f>
              <c:strCache>
                <c:ptCount val="1"/>
                <c:pt idx="0">
                  <c:v>OB2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'Matematica 3a'!$U$27:$AB$27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'Matematica 3a'!$U$28:$AB$28</c:f>
              <c:numCache>
                <c:formatCode>0.0</c:formatCode>
                <c:ptCount val="8"/>
                <c:pt idx="0">
                  <c:v>9.0416666666666661</c:v>
                </c:pt>
                <c:pt idx="1">
                  <c:v>7.16</c:v>
                </c:pt>
                <c:pt idx="2">
                  <c:v>7.1904761904761907</c:v>
                </c:pt>
                <c:pt idx="3">
                  <c:v>7.5681818181818183</c:v>
                </c:pt>
                <c:pt idx="4">
                  <c:v>7.6764705882352944</c:v>
                </c:pt>
                <c:pt idx="5">
                  <c:v>7.2391304347826084</c:v>
                </c:pt>
                <c:pt idx="6">
                  <c:v>6.9</c:v>
                </c:pt>
                <c:pt idx="7">
                  <c:v>6.7894736842105265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79-4D0C-A4B4-029601147E1A}"/>
            </c:ext>
          </c:extLst>
        </c:ser>
        <c:ser>
          <c:idx val="1"/>
          <c:order val="1"/>
          <c:tx>
            <c:strRef>
              <c:f>'Matematica 3a'!$T$29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'Matematica 3a'!$U$27:$AB$27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'Matematica 3a'!$U$29:$AB$29</c:f>
              <c:numCache>
                <c:formatCode>0.0</c:formatCode>
                <c:ptCount val="8"/>
                <c:pt idx="0">
                  <c:v>7.4</c:v>
                </c:pt>
                <c:pt idx="1">
                  <c:v>7.4</c:v>
                </c:pt>
                <c:pt idx="2">
                  <c:v>7.4</c:v>
                </c:pt>
                <c:pt idx="3">
                  <c:v>7.4</c:v>
                </c:pt>
                <c:pt idx="4">
                  <c:v>7.4</c:v>
                </c:pt>
                <c:pt idx="5">
                  <c:v>7.4</c:v>
                </c:pt>
                <c:pt idx="6">
                  <c:v>7.4</c:v>
                </c:pt>
                <c:pt idx="7">
                  <c:v>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79-4D0C-A4B4-029601147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142336"/>
        <c:axId val="392139712"/>
      </c:lineChart>
      <c:catAx>
        <c:axId val="39214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2139712"/>
        <c:crosses val="autoZero"/>
        <c:auto val="1"/>
        <c:lblAlgn val="ctr"/>
        <c:lblOffset val="100"/>
        <c:noMultiLvlLbl val="0"/>
      </c:catAx>
      <c:valAx>
        <c:axId val="392139712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214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MATEMATICA cl 2e Ob. 1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'Matematica 2a'!$V$16</c:f>
              <c:strCache>
                <c:ptCount val="1"/>
                <c:pt idx="0">
                  <c:v>OB1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'Matematica 2a'!$W$15:$AE$15</c:f>
              <c:strCache>
                <c:ptCount val="9"/>
                <c:pt idx="0">
                  <c:v>2^A Boezio</c:v>
                </c:pt>
                <c:pt idx="1">
                  <c:v>2^B Boezio</c:v>
                </c:pt>
                <c:pt idx="2">
                  <c:v>2^C Boezio</c:v>
                </c:pt>
                <c:pt idx="3">
                  <c:v>2^D Boezio</c:v>
                </c:pt>
                <c:pt idx="4">
                  <c:v>2^E Boezio</c:v>
                </c:pt>
                <c:pt idx="5">
                  <c:v>2^A DallaChiesa</c:v>
                </c:pt>
                <c:pt idx="6">
                  <c:v>2^B DallaChiesa</c:v>
                </c:pt>
                <c:pt idx="7">
                  <c:v>2^C DallaChiesa</c:v>
                </c:pt>
                <c:pt idx="8">
                  <c:v>2^D DallaChiesa</c:v>
                </c:pt>
              </c:strCache>
            </c:strRef>
          </c:cat>
          <c:val>
            <c:numRef>
              <c:f>'Matematica 2a'!$W$16:$AE$16</c:f>
              <c:numCache>
                <c:formatCode>0.0</c:formatCode>
                <c:ptCount val="9"/>
                <c:pt idx="0">
                  <c:v>7.7826086956521738</c:v>
                </c:pt>
                <c:pt idx="1">
                  <c:v>6.9249999999999998</c:v>
                </c:pt>
                <c:pt idx="2">
                  <c:v>7.541666666666667</c:v>
                </c:pt>
                <c:pt idx="3">
                  <c:v>6.9761904761904763</c:v>
                </c:pt>
                <c:pt idx="4">
                  <c:v>6.875</c:v>
                </c:pt>
                <c:pt idx="5">
                  <c:v>6.2105263157894735</c:v>
                </c:pt>
                <c:pt idx="6">
                  <c:v>6.8095238095238093</c:v>
                </c:pt>
                <c:pt idx="7">
                  <c:v>6.6111111111111107</c:v>
                </c:pt>
                <c:pt idx="8">
                  <c:v>7.05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89-478B-95BC-CD8083593F8E}"/>
            </c:ext>
          </c:extLst>
        </c:ser>
        <c:ser>
          <c:idx val="1"/>
          <c:order val="1"/>
          <c:tx>
            <c:strRef>
              <c:f>'Matematica 2a'!$V$17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'Matematica 2a'!$W$15:$AE$15</c:f>
              <c:strCache>
                <c:ptCount val="9"/>
                <c:pt idx="0">
                  <c:v>2^A Boezio</c:v>
                </c:pt>
                <c:pt idx="1">
                  <c:v>2^B Boezio</c:v>
                </c:pt>
                <c:pt idx="2">
                  <c:v>2^C Boezio</c:v>
                </c:pt>
                <c:pt idx="3">
                  <c:v>2^D Boezio</c:v>
                </c:pt>
                <c:pt idx="4">
                  <c:v>2^E Boezio</c:v>
                </c:pt>
                <c:pt idx="5">
                  <c:v>2^A DallaChiesa</c:v>
                </c:pt>
                <c:pt idx="6">
                  <c:v>2^B DallaChiesa</c:v>
                </c:pt>
                <c:pt idx="7">
                  <c:v>2^C DallaChiesa</c:v>
                </c:pt>
                <c:pt idx="8">
                  <c:v>2^D DallaChiesa</c:v>
                </c:pt>
              </c:strCache>
            </c:strRef>
          </c:cat>
          <c:val>
            <c:numRef>
              <c:f>'Matematica 2a'!$W$17:$AE$17</c:f>
              <c:numCache>
                <c:formatCode>0.0</c:formatCode>
                <c:ptCount val="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89-478B-95BC-CD8083593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594200"/>
        <c:axId val="392594528"/>
      </c:lineChart>
      <c:catAx>
        <c:axId val="392594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2594528"/>
        <c:crosses val="autoZero"/>
        <c:auto val="1"/>
        <c:lblAlgn val="ctr"/>
        <c:lblOffset val="100"/>
        <c:noMultiLvlLbl val="0"/>
      </c:catAx>
      <c:valAx>
        <c:axId val="392594528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2594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MATEMATICA cl 2e Ob. 2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'Matematica 2a'!$V$23</c:f>
              <c:strCache>
                <c:ptCount val="1"/>
                <c:pt idx="0">
                  <c:v>OB2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'Matematica 2a'!$W$22:$AE$22</c:f>
              <c:strCache>
                <c:ptCount val="9"/>
                <c:pt idx="0">
                  <c:v>2^A Boezio</c:v>
                </c:pt>
                <c:pt idx="1">
                  <c:v>2^B Boezio</c:v>
                </c:pt>
                <c:pt idx="2">
                  <c:v>2^C Boezio</c:v>
                </c:pt>
                <c:pt idx="3">
                  <c:v>2^D Boezio</c:v>
                </c:pt>
                <c:pt idx="4">
                  <c:v>2^E Boezio</c:v>
                </c:pt>
                <c:pt idx="5">
                  <c:v>2^A DallaChiesa</c:v>
                </c:pt>
                <c:pt idx="6">
                  <c:v>2^B DallaChiesa</c:v>
                </c:pt>
                <c:pt idx="7">
                  <c:v>2^C DallaChiesa</c:v>
                </c:pt>
                <c:pt idx="8">
                  <c:v>2^D DallaChiesa</c:v>
                </c:pt>
              </c:strCache>
            </c:strRef>
          </c:cat>
          <c:val>
            <c:numRef>
              <c:f>'Matematica 2a'!$W$23:$AE$23</c:f>
              <c:numCache>
                <c:formatCode>0.0</c:formatCode>
                <c:ptCount val="9"/>
                <c:pt idx="0">
                  <c:v>7.7391304347826084</c:v>
                </c:pt>
                <c:pt idx="1">
                  <c:v>7.1749999999999998</c:v>
                </c:pt>
                <c:pt idx="2">
                  <c:v>7.666666666666667</c:v>
                </c:pt>
                <c:pt idx="3">
                  <c:v>6.9761904761904763</c:v>
                </c:pt>
                <c:pt idx="4">
                  <c:v>6.7105263157894735</c:v>
                </c:pt>
                <c:pt idx="5">
                  <c:v>6.2631578947368425</c:v>
                </c:pt>
                <c:pt idx="6">
                  <c:v>6.7142857142857144</c:v>
                </c:pt>
                <c:pt idx="7">
                  <c:v>6.6111111111111107</c:v>
                </c:pt>
                <c:pt idx="8">
                  <c:v>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45-42E9-8118-4A4F3783852C}"/>
            </c:ext>
          </c:extLst>
        </c:ser>
        <c:ser>
          <c:idx val="1"/>
          <c:order val="1"/>
          <c:tx>
            <c:strRef>
              <c:f>'Matematica 2a'!$V$24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'Matematica 2a'!$W$22:$AE$22</c:f>
              <c:strCache>
                <c:ptCount val="9"/>
                <c:pt idx="0">
                  <c:v>2^A Boezio</c:v>
                </c:pt>
                <c:pt idx="1">
                  <c:v>2^B Boezio</c:v>
                </c:pt>
                <c:pt idx="2">
                  <c:v>2^C Boezio</c:v>
                </c:pt>
                <c:pt idx="3">
                  <c:v>2^D Boezio</c:v>
                </c:pt>
                <c:pt idx="4">
                  <c:v>2^E Boezio</c:v>
                </c:pt>
                <c:pt idx="5">
                  <c:v>2^A DallaChiesa</c:v>
                </c:pt>
                <c:pt idx="6">
                  <c:v>2^B DallaChiesa</c:v>
                </c:pt>
                <c:pt idx="7">
                  <c:v>2^C DallaChiesa</c:v>
                </c:pt>
                <c:pt idx="8">
                  <c:v>2^D DallaChiesa</c:v>
                </c:pt>
              </c:strCache>
            </c:strRef>
          </c:cat>
          <c:val>
            <c:numRef>
              <c:f>'Matematica 2a'!$W$24:$AE$24</c:f>
              <c:numCache>
                <c:formatCode>0.0</c:formatCode>
                <c:ptCount val="9"/>
                <c:pt idx="0">
                  <c:v>7.1</c:v>
                </c:pt>
                <c:pt idx="1">
                  <c:v>7.1</c:v>
                </c:pt>
                <c:pt idx="2">
                  <c:v>7.1</c:v>
                </c:pt>
                <c:pt idx="3">
                  <c:v>7.1</c:v>
                </c:pt>
                <c:pt idx="4">
                  <c:v>7.1</c:v>
                </c:pt>
                <c:pt idx="5">
                  <c:v>7.1</c:v>
                </c:pt>
                <c:pt idx="6">
                  <c:v>7.1</c:v>
                </c:pt>
                <c:pt idx="7">
                  <c:v>7.1</c:v>
                </c:pt>
                <c:pt idx="8">
                  <c:v>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45-42E9-8118-4A4F37838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113840"/>
        <c:axId val="585116464"/>
      </c:lineChart>
      <c:catAx>
        <c:axId val="58511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116464"/>
        <c:crosses val="autoZero"/>
        <c:auto val="1"/>
        <c:lblAlgn val="ctr"/>
        <c:lblOffset val="100"/>
        <c:noMultiLvlLbl val="0"/>
      </c:catAx>
      <c:valAx>
        <c:axId val="585116464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113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Prova di MATEMATICA cl 1e Ob.</a:t>
            </a:r>
            <a:r>
              <a:rPr lang="it-IT" baseline="0"/>
              <a:t> 1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337270341207348"/>
          <c:y val="0.30076443569553807"/>
          <c:w val="0.8966272965879265"/>
          <c:h val="0.43845326625838438"/>
        </c:manualLayout>
      </c:layout>
      <c:lineChart>
        <c:grouping val="standard"/>
        <c:varyColors val="0"/>
        <c:ser>
          <c:idx val="0"/>
          <c:order val="0"/>
          <c:tx>
            <c:strRef>
              <c:f>'Matematica 1a'!$U$18</c:f>
              <c:strCache>
                <c:ptCount val="1"/>
                <c:pt idx="0">
                  <c:v>OB1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'Matematica 1a'!$V$17:$AD$17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'Matematica 1a'!$V$18:$AD$18</c:f>
              <c:numCache>
                <c:formatCode>0.0</c:formatCode>
                <c:ptCount val="9"/>
                <c:pt idx="0">
                  <c:v>7.6956521739130439</c:v>
                </c:pt>
                <c:pt idx="1">
                  <c:v>8.125</c:v>
                </c:pt>
                <c:pt idx="2">
                  <c:v>7.7045454545454541</c:v>
                </c:pt>
                <c:pt idx="3">
                  <c:v>7.0454545454545459</c:v>
                </c:pt>
                <c:pt idx="4">
                  <c:v>7.6</c:v>
                </c:pt>
                <c:pt idx="5">
                  <c:v>7.4347826086956523</c:v>
                </c:pt>
                <c:pt idx="6">
                  <c:v>6.3157894736842106</c:v>
                </c:pt>
                <c:pt idx="7">
                  <c:v>6.75</c:v>
                </c:pt>
                <c:pt idx="8">
                  <c:v>7.1944444444444446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F6-4963-AFF9-C1ADDE428210}"/>
            </c:ext>
          </c:extLst>
        </c:ser>
        <c:ser>
          <c:idx val="1"/>
          <c:order val="1"/>
          <c:tx>
            <c:strRef>
              <c:f>'Matematica 1a'!$U$19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'Matematica 1a'!$V$17:$AD$17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'Matematica 1a'!$V$19:$AD$19</c:f>
              <c:numCache>
                <c:formatCode>0.0</c:formatCode>
                <c:ptCount val="9"/>
                <c:pt idx="0">
                  <c:v>7.3</c:v>
                </c:pt>
                <c:pt idx="1">
                  <c:v>7.3</c:v>
                </c:pt>
                <c:pt idx="2">
                  <c:v>7.3</c:v>
                </c:pt>
                <c:pt idx="3">
                  <c:v>7.3</c:v>
                </c:pt>
                <c:pt idx="4">
                  <c:v>7.3</c:v>
                </c:pt>
                <c:pt idx="5">
                  <c:v>7.3</c:v>
                </c:pt>
                <c:pt idx="6">
                  <c:v>7.3</c:v>
                </c:pt>
                <c:pt idx="7">
                  <c:v>7.3</c:v>
                </c:pt>
                <c:pt idx="8">
                  <c:v>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F6-4963-AFF9-C1ADDE428210}"/>
            </c:ext>
          </c:extLst>
        </c:ser>
        <c:ser>
          <c:idx val="2"/>
          <c:order val="2"/>
          <c:tx>
            <c:strRef>
              <c:f>'Matematica 1a'!$U$20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'Matematica 1a'!$V$17:$AD$17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'Matematica 1a'!$V$20:$AD$20</c:f>
              <c:numCache>
                <c:formatCode>General</c:formatCode>
                <c:ptCount val="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F6-4963-AFF9-C1ADDE428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727912"/>
        <c:axId val="399722992"/>
      </c:lineChart>
      <c:catAx>
        <c:axId val="399727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9722992"/>
        <c:crosses val="autoZero"/>
        <c:auto val="1"/>
        <c:lblAlgn val="ctr"/>
        <c:lblOffset val="100"/>
        <c:noMultiLvlLbl val="0"/>
      </c:catAx>
      <c:valAx>
        <c:axId val="399722992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972791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Prova di MATEMATICA cl 1e Ob. 2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'Matematica 1a'!$U$25</c:f>
              <c:strCache>
                <c:ptCount val="1"/>
                <c:pt idx="0">
                  <c:v>OB2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'Matematica 1a'!$V$24:$AD$24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'Matematica 1a'!$V$25:$AD$25</c:f>
              <c:numCache>
                <c:formatCode>0.0</c:formatCode>
                <c:ptCount val="9"/>
                <c:pt idx="0">
                  <c:v>7.5217391304347823</c:v>
                </c:pt>
                <c:pt idx="1">
                  <c:v>7.6749999999999998</c:v>
                </c:pt>
                <c:pt idx="2">
                  <c:v>7.8409090909090908</c:v>
                </c:pt>
                <c:pt idx="3">
                  <c:v>7.0454545454545459</c:v>
                </c:pt>
                <c:pt idx="4">
                  <c:v>7.75</c:v>
                </c:pt>
                <c:pt idx="5">
                  <c:v>7.3260869565217392</c:v>
                </c:pt>
                <c:pt idx="6">
                  <c:v>6.5263157894736841</c:v>
                </c:pt>
                <c:pt idx="7">
                  <c:v>6.8055555555555554</c:v>
                </c:pt>
                <c:pt idx="8">
                  <c:v>7.1944444444444446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08-4042-9F45-E7A2CC55CE00}"/>
            </c:ext>
          </c:extLst>
        </c:ser>
        <c:ser>
          <c:idx val="1"/>
          <c:order val="1"/>
          <c:tx>
            <c:strRef>
              <c:f>'Matematica 1a'!$U$26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'Matematica 1a'!$V$24:$AD$24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'Matematica 1a'!$V$26:$AD$26</c:f>
              <c:numCache>
                <c:formatCode>0.0</c:formatCode>
                <c:ptCount val="9"/>
                <c:pt idx="0">
                  <c:v>7.3</c:v>
                </c:pt>
                <c:pt idx="1">
                  <c:v>7.3</c:v>
                </c:pt>
                <c:pt idx="2">
                  <c:v>7.3</c:v>
                </c:pt>
                <c:pt idx="3">
                  <c:v>7.3</c:v>
                </c:pt>
                <c:pt idx="4">
                  <c:v>7.3</c:v>
                </c:pt>
                <c:pt idx="5">
                  <c:v>7.3</c:v>
                </c:pt>
                <c:pt idx="6">
                  <c:v>7.3</c:v>
                </c:pt>
                <c:pt idx="7">
                  <c:v>7.3</c:v>
                </c:pt>
                <c:pt idx="8">
                  <c:v>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08-4042-9F45-E7A2CC55C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397904"/>
        <c:axId val="557396264"/>
      </c:lineChart>
      <c:catAx>
        <c:axId val="55739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7396264"/>
        <c:crosses val="autoZero"/>
        <c:auto val="1"/>
        <c:lblAlgn val="ctr"/>
        <c:lblOffset val="100"/>
        <c:noMultiLvlLbl val="0"/>
      </c:catAx>
      <c:valAx>
        <c:axId val="557396264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7397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Prova ITALIANO classi 3^ Ob. 3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'Italiano 3a'!$S$15</c:f>
              <c:strCache>
                <c:ptCount val="1"/>
                <c:pt idx="0">
                  <c:v>OB3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'Italiano 3a'!$T$14:$AA$14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'Italiano 3a'!$T$15:$AA$15</c:f>
              <c:numCache>
                <c:formatCode>0.0</c:formatCode>
                <c:ptCount val="8"/>
                <c:pt idx="0">
                  <c:v>6.583333333333333</c:v>
                </c:pt>
                <c:pt idx="1">
                  <c:v>6.479166666666667</c:v>
                </c:pt>
                <c:pt idx="2">
                  <c:v>6.479166666666667</c:v>
                </c:pt>
                <c:pt idx="3">
                  <c:v>7.3809523809523814</c:v>
                </c:pt>
                <c:pt idx="4">
                  <c:v>6.6190476190476186</c:v>
                </c:pt>
                <c:pt idx="5">
                  <c:v>6.9375</c:v>
                </c:pt>
                <c:pt idx="6">
                  <c:v>7.166666666666667</c:v>
                </c:pt>
                <c:pt idx="7">
                  <c:v>5.958333333333333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37-4DE2-A8FE-0395F72F1B78}"/>
            </c:ext>
          </c:extLst>
        </c:ser>
        <c:ser>
          <c:idx val="1"/>
          <c:order val="1"/>
          <c:tx>
            <c:strRef>
              <c:f>'Italiano 3a'!$S$16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'Italiano 3a'!$T$14:$AA$14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'Italiano 3a'!$T$16:$AA$16</c:f>
              <c:numCache>
                <c:formatCode>0.0</c:formatCode>
                <c:ptCount val="8"/>
                <c:pt idx="0">
                  <c:v>6.7</c:v>
                </c:pt>
                <c:pt idx="1">
                  <c:v>6.7</c:v>
                </c:pt>
                <c:pt idx="2">
                  <c:v>6.7</c:v>
                </c:pt>
                <c:pt idx="3">
                  <c:v>6.7</c:v>
                </c:pt>
                <c:pt idx="4">
                  <c:v>6.7</c:v>
                </c:pt>
                <c:pt idx="5">
                  <c:v>6.7</c:v>
                </c:pt>
                <c:pt idx="6">
                  <c:v>6.7</c:v>
                </c:pt>
                <c:pt idx="7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37-4DE2-A8FE-0395F72F1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560048"/>
        <c:axId val="524565624"/>
      </c:lineChart>
      <c:catAx>
        <c:axId val="52456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4565624"/>
        <c:crosses val="autoZero"/>
        <c:auto val="1"/>
        <c:lblAlgn val="ctr"/>
        <c:lblOffset val="100"/>
        <c:noMultiLvlLbl val="0"/>
      </c:catAx>
      <c:valAx>
        <c:axId val="524565624"/>
        <c:scaling>
          <c:orientation val="minMax"/>
          <c:max val="7.6"/>
          <c:min val="5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456004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SPAGNOLO cl 3^ Ob. 5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'Spagnolo 3a'!$Q$18</c:f>
              <c:strCache>
                <c:ptCount val="1"/>
                <c:pt idx="0">
                  <c:v>OB5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'Spagnolo 3a'!$R$17:$X$17</c:f>
              <c:strCache>
                <c:ptCount val="7"/>
                <c:pt idx="0">
                  <c:v>3^A Boezio</c:v>
                </c:pt>
                <c:pt idx="1">
                  <c:v>3^C Boezio</c:v>
                </c:pt>
                <c:pt idx="2">
                  <c:v>3^D Boezio</c:v>
                </c:pt>
                <c:pt idx="3">
                  <c:v>3^E Boezio</c:v>
                </c:pt>
                <c:pt idx="4">
                  <c:v>3^A DallaChiesa</c:v>
                </c:pt>
                <c:pt idx="5">
                  <c:v>3^B DallaChiesa</c:v>
                </c:pt>
                <c:pt idx="6">
                  <c:v>3^C DallaChiesa</c:v>
                </c:pt>
              </c:strCache>
            </c:strRef>
          </c:cat>
          <c:val>
            <c:numRef>
              <c:f>'Spagnolo 3a'!$R$18:$X$18</c:f>
              <c:numCache>
                <c:formatCode>0.0</c:formatCode>
                <c:ptCount val="7"/>
                <c:pt idx="0">
                  <c:v>4.729166666666667</c:v>
                </c:pt>
                <c:pt idx="1">
                  <c:v>5.375</c:v>
                </c:pt>
                <c:pt idx="2">
                  <c:v>5.7826086956521738</c:v>
                </c:pt>
                <c:pt idx="3">
                  <c:v>5.2941176470588234</c:v>
                </c:pt>
                <c:pt idx="4">
                  <c:v>5.7826086956521738</c:v>
                </c:pt>
                <c:pt idx="5">
                  <c:v>5.9285714285714288</c:v>
                </c:pt>
                <c:pt idx="6">
                  <c:v>5.3863636363636367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79-42DB-82C9-E2C82DCD070B}"/>
            </c:ext>
          </c:extLst>
        </c:ser>
        <c:ser>
          <c:idx val="1"/>
          <c:order val="1"/>
          <c:tx>
            <c:strRef>
              <c:f>'Spagnolo 3a'!$Q$19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'Spagnolo 3a'!$R$17:$X$17</c:f>
              <c:strCache>
                <c:ptCount val="7"/>
                <c:pt idx="0">
                  <c:v>3^A Boezio</c:v>
                </c:pt>
                <c:pt idx="1">
                  <c:v>3^C Boezio</c:v>
                </c:pt>
                <c:pt idx="2">
                  <c:v>3^D Boezio</c:v>
                </c:pt>
                <c:pt idx="3">
                  <c:v>3^E Boezio</c:v>
                </c:pt>
                <c:pt idx="4">
                  <c:v>3^A DallaChiesa</c:v>
                </c:pt>
                <c:pt idx="5">
                  <c:v>3^B DallaChiesa</c:v>
                </c:pt>
                <c:pt idx="6">
                  <c:v>3^C DallaChiesa</c:v>
                </c:pt>
              </c:strCache>
            </c:strRef>
          </c:cat>
          <c:val>
            <c:numRef>
              <c:f>'Spagnolo 3a'!$R$19:$X$19</c:f>
              <c:numCache>
                <c:formatCode>0.0</c:formatCode>
                <c:ptCount val="7"/>
                <c:pt idx="0">
                  <c:v>5.5</c:v>
                </c:pt>
                <c:pt idx="1">
                  <c:v>5.5</c:v>
                </c:pt>
                <c:pt idx="2">
                  <c:v>5.5</c:v>
                </c:pt>
                <c:pt idx="3">
                  <c:v>5.5</c:v>
                </c:pt>
                <c:pt idx="4">
                  <c:v>5.5</c:v>
                </c:pt>
                <c:pt idx="5">
                  <c:v>5.5</c:v>
                </c:pt>
                <c:pt idx="6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79-42DB-82C9-E2C82DCD0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318592"/>
        <c:axId val="449319248"/>
      </c:lineChart>
      <c:catAx>
        <c:axId val="44931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49319248"/>
        <c:crosses val="autoZero"/>
        <c:auto val="1"/>
        <c:lblAlgn val="ctr"/>
        <c:lblOffset val="100"/>
        <c:noMultiLvlLbl val="0"/>
      </c:catAx>
      <c:valAx>
        <c:axId val="449319248"/>
        <c:scaling>
          <c:orientation val="minMax"/>
          <c:min val="4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49318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Prova ITALIANO classi 3^ Ob4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'Italiano 3a'!$S$22</c:f>
              <c:strCache>
                <c:ptCount val="1"/>
                <c:pt idx="0">
                  <c:v>OB4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'Italiano 3a'!$T$21:$AA$21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'Italiano 3a'!$T$22:$AA$22</c:f>
              <c:numCache>
                <c:formatCode>0.0</c:formatCode>
                <c:ptCount val="8"/>
                <c:pt idx="0">
                  <c:v>6.916666666666667</c:v>
                </c:pt>
                <c:pt idx="1">
                  <c:v>6.791666666666667</c:v>
                </c:pt>
                <c:pt idx="2">
                  <c:v>7.25</c:v>
                </c:pt>
                <c:pt idx="3">
                  <c:v>7.3809523809523814</c:v>
                </c:pt>
                <c:pt idx="4">
                  <c:v>6.6</c:v>
                </c:pt>
                <c:pt idx="5">
                  <c:v>6.75</c:v>
                </c:pt>
                <c:pt idx="6">
                  <c:v>6.416666666666667</c:v>
                </c:pt>
                <c:pt idx="7">
                  <c:v>6.3250000000000002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0-44BD-B92B-450034CAFCE5}"/>
            </c:ext>
          </c:extLst>
        </c:ser>
        <c:ser>
          <c:idx val="1"/>
          <c:order val="1"/>
          <c:tx>
            <c:strRef>
              <c:f>'Italiano 3a'!$S$23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'Italiano 3a'!$T$21:$AA$21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'Italiano 3a'!$T$23:$AA$23</c:f>
              <c:numCache>
                <c:formatCode>0.0</c:formatCode>
                <c:ptCount val="8"/>
                <c:pt idx="0">
                  <c:v>6.8</c:v>
                </c:pt>
                <c:pt idx="1">
                  <c:v>6.8</c:v>
                </c:pt>
                <c:pt idx="2">
                  <c:v>6.8</c:v>
                </c:pt>
                <c:pt idx="3">
                  <c:v>6.8</c:v>
                </c:pt>
                <c:pt idx="4">
                  <c:v>6.8</c:v>
                </c:pt>
                <c:pt idx="5">
                  <c:v>6.8</c:v>
                </c:pt>
                <c:pt idx="6">
                  <c:v>6.8</c:v>
                </c:pt>
                <c:pt idx="7">
                  <c:v>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0-44BD-B92B-450034CAF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865056"/>
        <c:axId val="570861448"/>
      </c:lineChart>
      <c:catAx>
        <c:axId val="57086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0861448"/>
        <c:crosses val="autoZero"/>
        <c:auto val="1"/>
        <c:lblAlgn val="ctr"/>
        <c:lblOffset val="100"/>
        <c:noMultiLvlLbl val="0"/>
      </c:catAx>
      <c:valAx>
        <c:axId val="57086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0865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Prova ITALIANO classi 2e Ob. 3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'Italiano 2a'!$W$15</c:f>
              <c:strCache>
                <c:ptCount val="1"/>
                <c:pt idx="0">
                  <c:v>OB3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'Italiano 2a'!$X$14:$AF$14</c:f>
              <c:strCache>
                <c:ptCount val="9"/>
                <c:pt idx="0">
                  <c:v>2^A Boezio</c:v>
                </c:pt>
                <c:pt idx="1">
                  <c:v>2^B Boezio</c:v>
                </c:pt>
                <c:pt idx="2">
                  <c:v>2^C Boezio</c:v>
                </c:pt>
                <c:pt idx="3">
                  <c:v>2^D Boezio</c:v>
                </c:pt>
                <c:pt idx="4">
                  <c:v>2^E Boezio</c:v>
                </c:pt>
                <c:pt idx="5">
                  <c:v>2^A DallaChiesa</c:v>
                </c:pt>
                <c:pt idx="6">
                  <c:v>2^B DallaChiesa</c:v>
                </c:pt>
                <c:pt idx="7">
                  <c:v>2^C DallaChiesa</c:v>
                </c:pt>
                <c:pt idx="8">
                  <c:v>2^D DallaChiesa</c:v>
                </c:pt>
              </c:strCache>
            </c:strRef>
          </c:cat>
          <c:val>
            <c:numRef>
              <c:f>'Italiano 2a'!$X$15:$AF$15</c:f>
              <c:numCache>
                <c:formatCode>0.0</c:formatCode>
                <c:ptCount val="9"/>
                <c:pt idx="0">
                  <c:v>6.5227272727272725</c:v>
                </c:pt>
                <c:pt idx="1">
                  <c:v>7.1749999999999998</c:v>
                </c:pt>
                <c:pt idx="2">
                  <c:v>7.3695652173913047</c:v>
                </c:pt>
                <c:pt idx="3">
                  <c:v>6.916666666666667</c:v>
                </c:pt>
                <c:pt idx="4" formatCode="General">
                  <c:v>8</c:v>
                </c:pt>
                <c:pt idx="5">
                  <c:v>6.4249999999999998</c:v>
                </c:pt>
                <c:pt idx="6">
                  <c:v>7.0238095238095237</c:v>
                </c:pt>
                <c:pt idx="7">
                  <c:v>6.7142857142857144</c:v>
                </c:pt>
                <c:pt idx="8" formatCode="General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57-41F3-A17F-B8BD286729E1}"/>
            </c:ext>
          </c:extLst>
        </c:ser>
        <c:ser>
          <c:idx val="1"/>
          <c:order val="1"/>
          <c:tx>
            <c:strRef>
              <c:f>'Italiano 2a'!$W$16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'Italiano 2a'!$X$14:$AF$14</c:f>
              <c:strCache>
                <c:ptCount val="9"/>
                <c:pt idx="0">
                  <c:v>2^A Boezio</c:v>
                </c:pt>
                <c:pt idx="1">
                  <c:v>2^B Boezio</c:v>
                </c:pt>
                <c:pt idx="2">
                  <c:v>2^C Boezio</c:v>
                </c:pt>
                <c:pt idx="3">
                  <c:v>2^D Boezio</c:v>
                </c:pt>
                <c:pt idx="4">
                  <c:v>2^E Boezio</c:v>
                </c:pt>
                <c:pt idx="5">
                  <c:v>2^A DallaChiesa</c:v>
                </c:pt>
                <c:pt idx="6">
                  <c:v>2^B DallaChiesa</c:v>
                </c:pt>
                <c:pt idx="7">
                  <c:v>2^C DallaChiesa</c:v>
                </c:pt>
                <c:pt idx="8">
                  <c:v>2^D DallaChiesa</c:v>
                </c:pt>
              </c:strCache>
            </c:strRef>
          </c:cat>
          <c:val>
            <c:numRef>
              <c:f>'Italiano 2a'!$X$16:$AF$16</c:f>
              <c:numCache>
                <c:formatCode>0.0</c:formatCode>
                <c:ptCount val="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57-41F3-A17F-B8BD28672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191104"/>
        <c:axId val="60045136"/>
      </c:lineChart>
      <c:catAx>
        <c:axId val="39319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045136"/>
        <c:crosses val="autoZero"/>
        <c:auto val="1"/>
        <c:lblAlgn val="ctr"/>
        <c:lblOffset val="100"/>
        <c:noMultiLvlLbl val="0"/>
      </c:catAx>
      <c:valAx>
        <c:axId val="60045136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319110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Prova ITALIANO classi 1e Ob. 3</a:t>
            </a:r>
          </a:p>
        </c:rich>
      </c:tx>
      <c:layout>
        <c:manualLayout>
          <c:xMode val="edge"/>
          <c:yMode val="edge"/>
          <c:x val="0.53362056613884057"/>
          <c:y val="1.72827600159491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2168159143959628E-2"/>
          <c:y val="8.3792581477326697E-2"/>
          <c:w val="0.93354612857900332"/>
          <c:h val="0.7947000896798335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'Italiano 1a'!$W$19:$AE$19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'Italiano 1a'!$W$20:$AE$20</c:f>
              <c:numCache>
                <c:formatCode>0.0</c:formatCode>
                <c:ptCount val="9"/>
                <c:pt idx="0">
                  <c:v>6.3125</c:v>
                </c:pt>
                <c:pt idx="1">
                  <c:v>7.3260869565217392</c:v>
                </c:pt>
                <c:pt idx="2">
                  <c:v>6.7631578947368425</c:v>
                </c:pt>
                <c:pt idx="3">
                  <c:v>6</c:v>
                </c:pt>
                <c:pt idx="4">
                  <c:v>6.3809523809523814</c:v>
                </c:pt>
                <c:pt idx="5">
                  <c:v>6.0952380952380949</c:v>
                </c:pt>
                <c:pt idx="6">
                  <c:v>6.75</c:v>
                </c:pt>
                <c:pt idx="7">
                  <c:v>6.6</c:v>
                </c:pt>
                <c:pt idx="8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73-4164-AB1F-F6E3AFEB545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'Italiano 1a'!$W$19:$AE$19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'Italiano 1a'!$W$21:$AE$21</c:f>
              <c:numCache>
                <c:formatCode>0.0</c:formatCode>
                <c:ptCount val="9"/>
                <c:pt idx="0">
                  <c:v>6.514215036383229</c:v>
                </c:pt>
                <c:pt idx="1">
                  <c:v>6.514215036383229</c:v>
                </c:pt>
                <c:pt idx="2">
                  <c:v>6.514215036383229</c:v>
                </c:pt>
                <c:pt idx="3">
                  <c:v>6.514215036383229</c:v>
                </c:pt>
                <c:pt idx="4">
                  <c:v>6.514215036383229</c:v>
                </c:pt>
                <c:pt idx="5">
                  <c:v>6.514215036383229</c:v>
                </c:pt>
                <c:pt idx="6">
                  <c:v>6.514215036383229</c:v>
                </c:pt>
                <c:pt idx="7">
                  <c:v>6.514215036383229</c:v>
                </c:pt>
                <c:pt idx="8">
                  <c:v>6.514215036383229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73-4164-AB1F-F6E3AFEB5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299712"/>
        <c:axId val="580302992"/>
      </c:lineChart>
      <c:catAx>
        <c:axId val="58029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0302992"/>
        <c:crosses val="autoZero"/>
        <c:auto val="1"/>
        <c:lblAlgn val="ctr"/>
        <c:lblOffset val="100"/>
        <c:noMultiLvlLbl val="0"/>
      </c:catAx>
      <c:valAx>
        <c:axId val="580302992"/>
        <c:scaling>
          <c:orientation val="minMax"/>
          <c:min val="5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029971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Prova ITALIANO classi 1^ Ob4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'Italiano 1a'!$W$26:$AE$26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'Italiano 1a'!$W$27:$AE$27</c:f>
              <c:numCache>
                <c:formatCode>0.0</c:formatCode>
                <c:ptCount val="9"/>
                <c:pt idx="0">
                  <c:v>6.2173913043478262</c:v>
                </c:pt>
                <c:pt idx="1">
                  <c:v>6.9565217391304346</c:v>
                </c:pt>
                <c:pt idx="2">
                  <c:v>7.2631578947368425</c:v>
                </c:pt>
                <c:pt idx="3">
                  <c:v>5.8095238095238093</c:v>
                </c:pt>
                <c:pt idx="4">
                  <c:v>6.5</c:v>
                </c:pt>
                <c:pt idx="5">
                  <c:v>7.375</c:v>
                </c:pt>
                <c:pt idx="6">
                  <c:v>6.3</c:v>
                </c:pt>
                <c:pt idx="7">
                  <c:v>6.375</c:v>
                </c:pt>
                <c:pt idx="8">
                  <c:v>6.7249999999999996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FB-4D60-A075-808A1E5925C2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'Italiano 1a'!$W$26:$AE$26</c:f>
              <c:strCache>
                <c:ptCount val="9"/>
                <c:pt idx="0">
                  <c:v>1^A Boezio</c:v>
                </c:pt>
                <c:pt idx="1">
                  <c:v>1^B Boezio</c:v>
                </c:pt>
                <c:pt idx="2">
                  <c:v>1^C Boezio</c:v>
                </c:pt>
                <c:pt idx="3">
                  <c:v>1^D Boezio</c:v>
                </c:pt>
                <c:pt idx="4">
                  <c:v>1^E Boezio</c:v>
                </c:pt>
                <c:pt idx="5">
                  <c:v>1^F Boezio</c:v>
                </c:pt>
                <c:pt idx="6">
                  <c:v>1^A DallaChiesa</c:v>
                </c:pt>
                <c:pt idx="7">
                  <c:v>1^B DallaChiesa</c:v>
                </c:pt>
                <c:pt idx="8">
                  <c:v>1^C DallaChiesa</c:v>
                </c:pt>
              </c:strCache>
            </c:strRef>
          </c:cat>
          <c:val>
            <c:numRef>
              <c:f>'Italiano 1a'!$W$28:$AE$28</c:f>
              <c:numCache>
                <c:formatCode>0.0</c:formatCode>
                <c:ptCount val="9"/>
                <c:pt idx="0">
                  <c:v>6.6135105275265458</c:v>
                </c:pt>
                <c:pt idx="1">
                  <c:v>6.6</c:v>
                </c:pt>
                <c:pt idx="2">
                  <c:v>6.6</c:v>
                </c:pt>
                <c:pt idx="3">
                  <c:v>6.6</c:v>
                </c:pt>
                <c:pt idx="4">
                  <c:v>6.6</c:v>
                </c:pt>
                <c:pt idx="5">
                  <c:v>6.6</c:v>
                </c:pt>
                <c:pt idx="6">
                  <c:v>6.6</c:v>
                </c:pt>
                <c:pt idx="7">
                  <c:v>6.6</c:v>
                </c:pt>
                <c:pt idx="8">
                  <c:v>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FB-4D60-A075-808A1E592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347144"/>
        <c:axId val="483353376"/>
      </c:lineChart>
      <c:catAx>
        <c:axId val="48334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3353376"/>
        <c:crosses val="autoZero"/>
        <c:auto val="1"/>
        <c:lblAlgn val="ctr"/>
        <c:lblOffset val="100"/>
        <c:noMultiLvlLbl val="0"/>
      </c:catAx>
      <c:valAx>
        <c:axId val="483353376"/>
        <c:scaling>
          <c:orientation val="minMax"/>
          <c:min val="5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334714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SPAGNOLO cl 2^ Ob. 2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'Spagnolo 2a'!$S$10</c:f>
              <c:strCache>
                <c:ptCount val="1"/>
                <c:pt idx="0">
                  <c:v>OB2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'Spagnolo 2a'!$T$9:$AA$9</c:f>
              <c:strCache>
                <c:ptCount val="8"/>
                <c:pt idx="0">
                  <c:v>2^A Boezio</c:v>
                </c:pt>
                <c:pt idx="1">
                  <c:v>2^C Boezio</c:v>
                </c:pt>
                <c:pt idx="2">
                  <c:v>2^D Boezio</c:v>
                </c:pt>
                <c:pt idx="3">
                  <c:v>2^E Boezio</c:v>
                </c:pt>
                <c:pt idx="4">
                  <c:v>2^A DallaChiesa</c:v>
                </c:pt>
                <c:pt idx="5">
                  <c:v>2^B DallaChiesa</c:v>
                </c:pt>
                <c:pt idx="6">
                  <c:v>2^C DallaChiesa</c:v>
                </c:pt>
                <c:pt idx="7">
                  <c:v>2^D DallaChiesa</c:v>
                </c:pt>
              </c:strCache>
            </c:strRef>
          </c:cat>
          <c:val>
            <c:numRef>
              <c:f>'Spagnolo 2a'!$T$10:$AA$10</c:f>
              <c:numCache>
                <c:formatCode>0.0</c:formatCode>
                <c:ptCount val="8"/>
                <c:pt idx="0">
                  <c:v>6.1875</c:v>
                </c:pt>
                <c:pt idx="1">
                  <c:v>6.375</c:v>
                </c:pt>
                <c:pt idx="2">
                  <c:v>6.604166666666667</c:v>
                </c:pt>
                <c:pt idx="3">
                  <c:v>6.0652173913043477</c:v>
                </c:pt>
                <c:pt idx="4">
                  <c:v>7.1842105263157894</c:v>
                </c:pt>
                <c:pt idx="5">
                  <c:v>7.6470588235294121</c:v>
                </c:pt>
                <c:pt idx="6">
                  <c:v>7.4047619047619051</c:v>
                </c:pt>
                <c:pt idx="7">
                  <c:v>7.3684210526315788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8D-4F44-AD3D-364A9A2F38DB}"/>
            </c:ext>
          </c:extLst>
        </c:ser>
        <c:ser>
          <c:idx val="1"/>
          <c:order val="1"/>
          <c:tx>
            <c:strRef>
              <c:f>'Spagnolo 2a'!$S$11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'Spagnolo 2a'!$T$9:$AA$9</c:f>
              <c:strCache>
                <c:ptCount val="8"/>
                <c:pt idx="0">
                  <c:v>2^A Boezio</c:v>
                </c:pt>
                <c:pt idx="1">
                  <c:v>2^C Boezio</c:v>
                </c:pt>
                <c:pt idx="2">
                  <c:v>2^D Boezio</c:v>
                </c:pt>
                <c:pt idx="3">
                  <c:v>2^E Boezio</c:v>
                </c:pt>
                <c:pt idx="4">
                  <c:v>2^A DallaChiesa</c:v>
                </c:pt>
                <c:pt idx="5">
                  <c:v>2^B DallaChiesa</c:v>
                </c:pt>
                <c:pt idx="6">
                  <c:v>2^C DallaChiesa</c:v>
                </c:pt>
                <c:pt idx="7">
                  <c:v>2^D DallaChiesa</c:v>
                </c:pt>
              </c:strCache>
            </c:strRef>
          </c:cat>
          <c:val>
            <c:numRef>
              <c:f>'Spagnolo 2a'!$T$11:$AA$11</c:f>
              <c:numCache>
                <c:formatCode>0.0</c:formatCode>
                <c:ptCount val="8"/>
                <c:pt idx="0">
                  <c:v>6.9</c:v>
                </c:pt>
                <c:pt idx="1">
                  <c:v>6.9</c:v>
                </c:pt>
                <c:pt idx="2">
                  <c:v>6.9</c:v>
                </c:pt>
                <c:pt idx="3">
                  <c:v>6.9</c:v>
                </c:pt>
                <c:pt idx="4">
                  <c:v>6.9</c:v>
                </c:pt>
                <c:pt idx="5">
                  <c:v>6.9</c:v>
                </c:pt>
                <c:pt idx="6">
                  <c:v>6.9</c:v>
                </c:pt>
                <c:pt idx="7">
                  <c:v>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8D-4F44-AD3D-364A9A2F3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375272"/>
        <c:axId val="530377896"/>
      </c:lineChart>
      <c:catAx>
        <c:axId val="53037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0377896"/>
        <c:crosses val="autoZero"/>
        <c:auto val="1"/>
        <c:lblAlgn val="ctr"/>
        <c:lblOffset val="100"/>
        <c:noMultiLvlLbl val="0"/>
      </c:catAx>
      <c:valAx>
        <c:axId val="530377896"/>
        <c:scaling>
          <c:orientation val="minMax"/>
          <c:min val="5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0375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SPAGNOLO cl 2^ Ob. 5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'Spagnolo 2a'!$S$17</c:f>
              <c:strCache>
                <c:ptCount val="1"/>
                <c:pt idx="0">
                  <c:v>OB5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'Spagnolo 2a'!$T$16:$AA$16</c:f>
              <c:strCache>
                <c:ptCount val="8"/>
                <c:pt idx="0">
                  <c:v>2^A Boezio</c:v>
                </c:pt>
                <c:pt idx="1">
                  <c:v>2^C Boezio</c:v>
                </c:pt>
                <c:pt idx="2">
                  <c:v>2^D Boezio</c:v>
                </c:pt>
                <c:pt idx="3">
                  <c:v>2^E Boezio</c:v>
                </c:pt>
                <c:pt idx="4">
                  <c:v>2^A DallaChiesa</c:v>
                </c:pt>
                <c:pt idx="5">
                  <c:v>2^B DallaChiesa</c:v>
                </c:pt>
                <c:pt idx="6">
                  <c:v>2^C DallaChiesa</c:v>
                </c:pt>
                <c:pt idx="7">
                  <c:v>2^D DallaChiesa</c:v>
                </c:pt>
              </c:strCache>
            </c:strRef>
          </c:cat>
          <c:val>
            <c:numRef>
              <c:f>'Spagnolo 2a'!$T$17:$AA$17</c:f>
              <c:numCache>
                <c:formatCode>0.0</c:formatCode>
                <c:ptCount val="8"/>
                <c:pt idx="0">
                  <c:v>6.0625</c:v>
                </c:pt>
                <c:pt idx="1">
                  <c:v>6.916666666666667</c:v>
                </c:pt>
                <c:pt idx="2">
                  <c:v>7.0625</c:v>
                </c:pt>
                <c:pt idx="3">
                  <c:v>6.4782608695652177</c:v>
                </c:pt>
                <c:pt idx="4">
                  <c:v>8.2105263157894743</c:v>
                </c:pt>
                <c:pt idx="5">
                  <c:v>7.5294117647058822</c:v>
                </c:pt>
                <c:pt idx="6">
                  <c:v>8.0476190476190474</c:v>
                </c:pt>
                <c:pt idx="7">
                  <c:v>8.5789473684210531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44-40C3-A143-617677EF1706}"/>
            </c:ext>
          </c:extLst>
        </c:ser>
        <c:ser>
          <c:idx val="1"/>
          <c:order val="1"/>
          <c:tx>
            <c:strRef>
              <c:f>'Spagnolo 2a'!$S$18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'Spagnolo 2a'!$T$16:$AA$16</c:f>
              <c:strCache>
                <c:ptCount val="8"/>
                <c:pt idx="0">
                  <c:v>2^A Boezio</c:v>
                </c:pt>
                <c:pt idx="1">
                  <c:v>2^C Boezio</c:v>
                </c:pt>
                <c:pt idx="2">
                  <c:v>2^D Boezio</c:v>
                </c:pt>
                <c:pt idx="3">
                  <c:v>2^E Boezio</c:v>
                </c:pt>
                <c:pt idx="4">
                  <c:v>2^A DallaChiesa</c:v>
                </c:pt>
                <c:pt idx="5">
                  <c:v>2^B DallaChiesa</c:v>
                </c:pt>
                <c:pt idx="6">
                  <c:v>2^C DallaChiesa</c:v>
                </c:pt>
                <c:pt idx="7">
                  <c:v>2^D DallaChiesa</c:v>
                </c:pt>
              </c:strCache>
            </c:strRef>
          </c:cat>
          <c:val>
            <c:numRef>
              <c:f>'Spagnolo 2a'!$T$18:$AA$18</c:f>
              <c:numCache>
                <c:formatCode>0.0</c:formatCode>
                <c:ptCount val="8"/>
                <c:pt idx="0">
                  <c:v>7.4</c:v>
                </c:pt>
                <c:pt idx="1">
                  <c:v>7.4</c:v>
                </c:pt>
                <c:pt idx="2">
                  <c:v>7.4</c:v>
                </c:pt>
                <c:pt idx="3">
                  <c:v>7.4</c:v>
                </c:pt>
                <c:pt idx="4">
                  <c:v>7.4</c:v>
                </c:pt>
                <c:pt idx="5">
                  <c:v>7.4</c:v>
                </c:pt>
                <c:pt idx="6">
                  <c:v>7.4</c:v>
                </c:pt>
                <c:pt idx="7">
                  <c:v>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44-40C3-A143-617677EF1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783120"/>
        <c:axId val="563791976"/>
      </c:lineChart>
      <c:catAx>
        <c:axId val="56378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3791976"/>
        <c:crosses val="autoZero"/>
        <c:auto val="1"/>
        <c:lblAlgn val="ctr"/>
        <c:lblOffset val="100"/>
        <c:noMultiLvlLbl val="0"/>
      </c:catAx>
      <c:valAx>
        <c:axId val="563791976"/>
        <c:scaling>
          <c:orientation val="minMax"/>
          <c:min val="5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378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Prova di SPAGNOLO cl 1^ Ob.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'Spagnolo 1a'!$S$17</c:f>
              <c:strCache>
                <c:ptCount val="1"/>
                <c:pt idx="0">
                  <c:v>OB2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'Spagnolo 1a'!$T$16:$AA$16</c:f>
              <c:strCache>
                <c:ptCount val="8"/>
                <c:pt idx="0">
                  <c:v>1^A Boezio</c:v>
                </c:pt>
                <c:pt idx="1">
                  <c:v>1^C Boezio</c:v>
                </c:pt>
                <c:pt idx="2">
                  <c:v>1^D Boezio</c:v>
                </c:pt>
                <c:pt idx="3">
                  <c:v>1^E Boezio</c:v>
                </c:pt>
                <c:pt idx="4">
                  <c:v>1^F Boezio</c:v>
                </c:pt>
                <c:pt idx="5">
                  <c:v>1^A DallaChiesa</c:v>
                </c:pt>
                <c:pt idx="6">
                  <c:v>1^B DallaChiesa</c:v>
                </c:pt>
                <c:pt idx="7">
                  <c:v>1^C DallaChiesa</c:v>
                </c:pt>
              </c:strCache>
            </c:strRef>
          </c:cat>
          <c:val>
            <c:numRef>
              <c:f>'Spagnolo 1a'!$T$17:$AA$17</c:f>
              <c:numCache>
                <c:formatCode>0.0</c:formatCode>
                <c:ptCount val="8"/>
                <c:pt idx="0">
                  <c:v>9.1086956521739122</c:v>
                </c:pt>
                <c:pt idx="1">
                  <c:v>9.0681818181818183</c:v>
                </c:pt>
                <c:pt idx="2">
                  <c:v>9.16</c:v>
                </c:pt>
                <c:pt idx="3">
                  <c:v>9.0434782608695645</c:v>
                </c:pt>
                <c:pt idx="4">
                  <c:v>8.94</c:v>
                </c:pt>
                <c:pt idx="5">
                  <c:v>8.6999999999999993</c:v>
                </c:pt>
                <c:pt idx="6">
                  <c:v>9.6315789473684212</c:v>
                </c:pt>
                <c:pt idx="7">
                  <c:v>8.8249999999999993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83-4424-976D-C86095F13E7F}"/>
            </c:ext>
          </c:extLst>
        </c:ser>
        <c:ser>
          <c:idx val="1"/>
          <c:order val="1"/>
          <c:tx>
            <c:strRef>
              <c:f>'Spagnolo 1a'!$S$18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'Spagnolo 1a'!$T$16:$AA$16</c:f>
              <c:strCache>
                <c:ptCount val="8"/>
                <c:pt idx="0">
                  <c:v>1^A Boezio</c:v>
                </c:pt>
                <c:pt idx="1">
                  <c:v>1^C Boezio</c:v>
                </c:pt>
                <c:pt idx="2">
                  <c:v>1^D Boezio</c:v>
                </c:pt>
                <c:pt idx="3">
                  <c:v>1^E Boezio</c:v>
                </c:pt>
                <c:pt idx="4">
                  <c:v>1^F Boezio</c:v>
                </c:pt>
                <c:pt idx="5">
                  <c:v>1^A DallaChiesa</c:v>
                </c:pt>
                <c:pt idx="6">
                  <c:v>1^B DallaChiesa</c:v>
                </c:pt>
                <c:pt idx="7">
                  <c:v>1^C DallaChiesa</c:v>
                </c:pt>
              </c:strCache>
            </c:strRef>
          </c:cat>
          <c:val>
            <c:numRef>
              <c:f>'Spagnolo 1a'!$T$18:$AA$18</c:f>
              <c:numCache>
                <c:formatCode>0.0</c:formatCode>
                <c:ptCount val="8"/>
                <c:pt idx="0">
                  <c:v>9.1</c:v>
                </c:pt>
                <c:pt idx="1">
                  <c:v>9.1</c:v>
                </c:pt>
                <c:pt idx="2">
                  <c:v>9.1</c:v>
                </c:pt>
                <c:pt idx="3">
                  <c:v>9.1</c:v>
                </c:pt>
                <c:pt idx="4">
                  <c:v>9.1</c:v>
                </c:pt>
                <c:pt idx="5">
                  <c:v>9.1</c:v>
                </c:pt>
                <c:pt idx="6">
                  <c:v>9.1</c:v>
                </c:pt>
                <c:pt idx="7">
                  <c:v>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83-4424-976D-C86095F13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038952"/>
        <c:axId val="528009104"/>
      </c:lineChart>
      <c:catAx>
        <c:axId val="528038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009104"/>
        <c:crosses val="autoZero"/>
        <c:auto val="1"/>
        <c:lblAlgn val="ctr"/>
        <c:lblOffset val="100"/>
        <c:noMultiLvlLbl val="0"/>
      </c:catAx>
      <c:valAx>
        <c:axId val="52800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038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SPAGNOLO cl 1^ Ob. 5</a:t>
            </a:r>
            <a:endParaRPr lang="it-IT">
              <a:effectLst/>
            </a:endParaRPr>
          </a:p>
        </c:rich>
      </c:tx>
      <c:layout>
        <c:manualLayout>
          <c:xMode val="edge"/>
          <c:yMode val="edge"/>
          <c:x val="0.16506933508311461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'Spagnolo 1a'!$S$24</c:f>
              <c:strCache>
                <c:ptCount val="1"/>
                <c:pt idx="0">
                  <c:v>OB5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'Spagnolo 1a'!$T$23:$AA$23</c:f>
              <c:strCache>
                <c:ptCount val="8"/>
                <c:pt idx="0">
                  <c:v>1^A Boezio</c:v>
                </c:pt>
                <c:pt idx="1">
                  <c:v>1^C Boezio</c:v>
                </c:pt>
                <c:pt idx="2">
                  <c:v>1^D Boezio</c:v>
                </c:pt>
                <c:pt idx="3">
                  <c:v>1^E Boezio</c:v>
                </c:pt>
                <c:pt idx="4">
                  <c:v>1^F Boezio</c:v>
                </c:pt>
                <c:pt idx="5">
                  <c:v>1^A DallaChiesa</c:v>
                </c:pt>
                <c:pt idx="6">
                  <c:v>1^B DallaChiesa</c:v>
                </c:pt>
                <c:pt idx="7">
                  <c:v>1^C DallaChiesa</c:v>
                </c:pt>
              </c:strCache>
            </c:strRef>
          </c:cat>
          <c:val>
            <c:numRef>
              <c:f>'Spagnolo 1a'!$T$24:$AA$24</c:f>
              <c:numCache>
                <c:formatCode>0.0</c:formatCode>
                <c:ptCount val="8"/>
                <c:pt idx="0">
                  <c:v>7.6086956521739131</c:v>
                </c:pt>
                <c:pt idx="1">
                  <c:v>6.5454545454545459</c:v>
                </c:pt>
                <c:pt idx="2">
                  <c:v>6.58</c:v>
                </c:pt>
                <c:pt idx="3">
                  <c:v>6.8529411764705879</c:v>
                </c:pt>
                <c:pt idx="4">
                  <c:v>6.6086956521739131</c:v>
                </c:pt>
                <c:pt idx="5">
                  <c:v>7.05</c:v>
                </c:pt>
                <c:pt idx="6">
                  <c:v>8</c:v>
                </c:pt>
                <c:pt idx="7">
                  <c:v>7.05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38-4028-A990-DAF634257706}"/>
            </c:ext>
          </c:extLst>
        </c:ser>
        <c:ser>
          <c:idx val="1"/>
          <c:order val="1"/>
          <c:tx>
            <c:strRef>
              <c:f>'Spagnolo 1a'!$S$25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'Spagnolo 1a'!$T$23:$AA$23</c:f>
              <c:strCache>
                <c:ptCount val="8"/>
                <c:pt idx="0">
                  <c:v>1^A Boezio</c:v>
                </c:pt>
                <c:pt idx="1">
                  <c:v>1^C Boezio</c:v>
                </c:pt>
                <c:pt idx="2">
                  <c:v>1^D Boezio</c:v>
                </c:pt>
                <c:pt idx="3">
                  <c:v>1^E Boezio</c:v>
                </c:pt>
                <c:pt idx="4">
                  <c:v>1^F Boezio</c:v>
                </c:pt>
                <c:pt idx="5">
                  <c:v>1^A DallaChiesa</c:v>
                </c:pt>
                <c:pt idx="6">
                  <c:v>1^B DallaChiesa</c:v>
                </c:pt>
                <c:pt idx="7">
                  <c:v>1^C DallaChiesa</c:v>
                </c:pt>
              </c:strCache>
            </c:strRef>
          </c:cat>
          <c:val>
            <c:numRef>
              <c:f>'Spagnolo 1a'!$T$25:$AA$25</c:f>
              <c:numCache>
                <c:formatCode>0.0</c:formatCode>
                <c:ptCount val="8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38-4028-A990-DAF634257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960432"/>
        <c:axId val="571960760"/>
      </c:lineChart>
      <c:catAx>
        <c:axId val="57196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1960760"/>
        <c:crosses val="autoZero"/>
        <c:auto val="1"/>
        <c:lblAlgn val="ctr"/>
        <c:lblOffset val="100"/>
        <c:noMultiLvlLbl val="0"/>
      </c:catAx>
      <c:valAx>
        <c:axId val="571960760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196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INGLESE cl 2^ Ob. 2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'Inglese 3a'!$S$19</c:f>
              <c:strCache>
                <c:ptCount val="1"/>
                <c:pt idx="0">
                  <c:v>OB2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'Inglese 3a'!$T$18:$AA$18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'Inglese 3a'!$T$19:$AA$19</c:f>
              <c:numCache>
                <c:formatCode>0.0</c:formatCode>
                <c:ptCount val="8"/>
                <c:pt idx="0">
                  <c:v>9.4166666666666661</c:v>
                </c:pt>
                <c:pt idx="1">
                  <c:v>8.24</c:v>
                </c:pt>
                <c:pt idx="2">
                  <c:v>8.4130434782608692</c:v>
                </c:pt>
                <c:pt idx="3">
                  <c:v>9.1739130434782616</c:v>
                </c:pt>
                <c:pt idx="4">
                  <c:v>8.3809523809523814</c:v>
                </c:pt>
                <c:pt idx="5">
                  <c:v>8.7916666666666661</c:v>
                </c:pt>
                <c:pt idx="6">
                  <c:v>8.545454545454545</c:v>
                </c:pt>
                <c:pt idx="7">
                  <c:v>8.0869565217391308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45-48EF-8F2D-E42B024D28D7}"/>
            </c:ext>
          </c:extLst>
        </c:ser>
        <c:ser>
          <c:idx val="1"/>
          <c:order val="1"/>
          <c:tx>
            <c:strRef>
              <c:f>'Inglese 3a'!$S$20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'Inglese 3a'!$T$18:$AA$18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'Inglese 3a'!$T$20:$AA$20</c:f>
              <c:numCache>
                <c:formatCode>0.0</c:formatCode>
                <c:ptCount val="8"/>
                <c:pt idx="0">
                  <c:v>8.6</c:v>
                </c:pt>
                <c:pt idx="1">
                  <c:v>8.6</c:v>
                </c:pt>
                <c:pt idx="2">
                  <c:v>8.6</c:v>
                </c:pt>
                <c:pt idx="3">
                  <c:v>8.6</c:v>
                </c:pt>
                <c:pt idx="4">
                  <c:v>8.6</c:v>
                </c:pt>
                <c:pt idx="5">
                  <c:v>8.6</c:v>
                </c:pt>
                <c:pt idx="6">
                  <c:v>8.6</c:v>
                </c:pt>
                <c:pt idx="7">
                  <c:v>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45-48EF-8F2D-E42B024D2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011400"/>
        <c:axId val="528014680"/>
      </c:lineChart>
      <c:catAx>
        <c:axId val="528011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014680"/>
        <c:crosses val="autoZero"/>
        <c:auto val="1"/>
        <c:lblAlgn val="ctr"/>
        <c:lblOffset val="100"/>
        <c:noMultiLvlLbl val="0"/>
      </c:catAx>
      <c:valAx>
        <c:axId val="52801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011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Prova di INGLESE cl 3^ Ob. 5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'Inglese 3a'!$S$26</c:f>
              <c:strCache>
                <c:ptCount val="1"/>
                <c:pt idx="0">
                  <c:v>OB5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'Inglese 3a'!$T$25:$AA$25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'Inglese 3a'!$T$26:$AA$26</c:f>
              <c:numCache>
                <c:formatCode>0.0</c:formatCode>
                <c:ptCount val="8"/>
                <c:pt idx="0">
                  <c:v>8.3958333333333339</c:v>
                </c:pt>
                <c:pt idx="1">
                  <c:v>7.96</c:v>
                </c:pt>
                <c:pt idx="2">
                  <c:v>8.0652173913043477</c:v>
                </c:pt>
                <c:pt idx="3">
                  <c:v>8.1739130434782616</c:v>
                </c:pt>
                <c:pt idx="4">
                  <c:v>8</c:v>
                </c:pt>
                <c:pt idx="5">
                  <c:v>8.3958333333333339</c:v>
                </c:pt>
                <c:pt idx="6">
                  <c:v>8.0227272727272734</c:v>
                </c:pt>
                <c:pt idx="7">
                  <c:v>8.0227272727272734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B9-4F58-AAFB-8B3210DFD9F7}"/>
            </c:ext>
          </c:extLst>
        </c:ser>
        <c:ser>
          <c:idx val="1"/>
          <c:order val="1"/>
          <c:tx>
            <c:strRef>
              <c:f>'Inglese 3a'!$S$27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'Inglese 3a'!$T$25:$AA$25</c:f>
              <c:strCache>
                <c:ptCount val="8"/>
                <c:pt idx="0">
                  <c:v>3^A Boezio</c:v>
                </c:pt>
                <c:pt idx="1">
                  <c:v>3^B Boezio</c:v>
                </c:pt>
                <c:pt idx="2">
                  <c:v>3^C Boezio</c:v>
                </c:pt>
                <c:pt idx="3">
                  <c:v>3^D Boezio</c:v>
                </c:pt>
                <c:pt idx="4">
                  <c:v>3^E Boezio</c:v>
                </c:pt>
                <c:pt idx="5">
                  <c:v>3^A DallaChiesa</c:v>
                </c:pt>
                <c:pt idx="6">
                  <c:v>3^B DallaChiesa</c:v>
                </c:pt>
                <c:pt idx="7">
                  <c:v>3^C DallaChiesa</c:v>
                </c:pt>
              </c:strCache>
            </c:strRef>
          </c:cat>
          <c:val>
            <c:numRef>
              <c:f>'Inglese 3a'!$T$27:$AA$27</c:f>
              <c:numCache>
                <c:formatCode>0.0</c:formatCode>
                <c:ptCount val="8"/>
                <c:pt idx="0">
                  <c:v>8.1</c:v>
                </c:pt>
                <c:pt idx="1">
                  <c:v>8.1</c:v>
                </c:pt>
                <c:pt idx="2">
                  <c:v>8.1</c:v>
                </c:pt>
                <c:pt idx="3">
                  <c:v>8.1</c:v>
                </c:pt>
                <c:pt idx="4">
                  <c:v>8.1</c:v>
                </c:pt>
                <c:pt idx="5">
                  <c:v>8.1</c:v>
                </c:pt>
                <c:pt idx="6">
                  <c:v>8.1</c:v>
                </c:pt>
                <c:pt idx="7">
                  <c:v>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B9-4F58-AAFB-8B3210DFD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760160"/>
        <c:axId val="563756224"/>
      </c:lineChart>
      <c:catAx>
        <c:axId val="56376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3756224"/>
        <c:crosses val="autoZero"/>
        <c:auto val="1"/>
        <c:lblAlgn val="ctr"/>
        <c:lblOffset val="100"/>
        <c:noMultiLvlLbl val="0"/>
      </c:catAx>
      <c:valAx>
        <c:axId val="56375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376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Prova di INGLESE cl 2e Ob. 2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'Inglese 2a'!$U$16</c:f>
              <c:strCache>
                <c:ptCount val="1"/>
                <c:pt idx="0">
                  <c:v>OB2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'Inglese 2a'!$V$15:$AD$15</c:f>
              <c:strCache>
                <c:ptCount val="9"/>
                <c:pt idx="0">
                  <c:v>2^A Boezio</c:v>
                </c:pt>
                <c:pt idx="1">
                  <c:v>2^B Boezio</c:v>
                </c:pt>
                <c:pt idx="2">
                  <c:v>2^C Boezio</c:v>
                </c:pt>
                <c:pt idx="3">
                  <c:v>2^D Boezio</c:v>
                </c:pt>
                <c:pt idx="4">
                  <c:v>2^E Boezio</c:v>
                </c:pt>
                <c:pt idx="5">
                  <c:v>2^A DallaChiesa</c:v>
                </c:pt>
                <c:pt idx="6">
                  <c:v>2^B DallaChiesa</c:v>
                </c:pt>
                <c:pt idx="7">
                  <c:v>2^C DallaChiesa</c:v>
                </c:pt>
                <c:pt idx="8">
                  <c:v>2^D DallaChiesa</c:v>
                </c:pt>
              </c:strCache>
            </c:strRef>
          </c:cat>
          <c:val>
            <c:numRef>
              <c:f>'Inglese 2a'!$V$16:$AD$16</c:f>
              <c:numCache>
                <c:formatCode>0.0</c:formatCode>
                <c:ptCount val="9"/>
                <c:pt idx="0">
                  <c:v>6.625</c:v>
                </c:pt>
                <c:pt idx="1">
                  <c:v>7.4285714285714288</c:v>
                </c:pt>
                <c:pt idx="2">
                  <c:v>7.5</c:v>
                </c:pt>
                <c:pt idx="3">
                  <c:v>7.1590909090909092</c:v>
                </c:pt>
                <c:pt idx="4">
                  <c:v>7.6086956521739131</c:v>
                </c:pt>
                <c:pt idx="5">
                  <c:v>7.4</c:v>
                </c:pt>
                <c:pt idx="6">
                  <c:v>7.7619047619047619</c:v>
                </c:pt>
                <c:pt idx="7">
                  <c:v>7.1428571428571432</c:v>
                </c:pt>
                <c:pt idx="8">
                  <c:v>6.95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26-4A8A-82E9-A523D4F8298D}"/>
            </c:ext>
          </c:extLst>
        </c:ser>
        <c:ser>
          <c:idx val="1"/>
          <c:order val="1"/>
          <c:tx>
            <c:strRef>
              <c:f>'Inglese 2a'!$U$17</c:f>
              <c:strCache>
                <c:ptCount val="1"/>
                <c:pt idx="0">
                  <c:v>Media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'Inglese 2a'!$V$15:$AD$15</c:f>
              <c:strCache>
                <c:ptCount val="9"/>
                <c:pt idx="0">
                  <c:v>2^A Boezio</c:v>
                </c:pt>
                <c:pt idx="1">
                  <c:v>2^B Boezio</c:v>
                </c:pt>
                <c:pt idx="2">
                  <c:v>2^C Boezio</c:v>
                </c:pt>
                <c:pt idx="3">
                  <c:v>2^D Boezio</c:v>
                </c:pt>
                <c:pt idx="4">
                  <c:v>2^E Boezio</c:v>
                </c:pt>
                <c:pt idx="5">
                  <c:v>2^A DallaChiesa</c:v>
                </c:pt>
                <c:pt idx="6">
                  <c:v>2^B DallaChiesa</c:v>
                </c:pt>
                <c:pt idx="7">
                  <c:v>2^C DallaChiesa</c:v>
                </c:pt>
                <c:pt idx="8">
                  <c:v>2^D DallaChiesa</c:v>
                </c:pt>
              </c:strCache>
            </c:strRef>
          </c:cat>
          <c:val>
            <c:numRef>
              <c:f>'Inglese 2a'!$V$17:$AD$17</c:f>
              <c:numCache>
                <c:formatCode>0.0</c:formatCode>
                <c:ptCount val="9"/>
                <c:pt idx="0">
                  <c:v>7.3</c:v>
                </c:pt>
                <c:pt idx="1">
                  <c:v>7.3</c:v>
                </c:pt>
                <c:pt idx="2">
                  <c:v>7.3</c:v>
                </c:pt>
                <c:pt idx="3">
                  <c:v>7.3</c:v>
                </c:pt>
                <c:pt idx="4">
                  <c:v>7.3</c:v>
                </c:pt>
                <c:pt idx="5">
                  <c:v>7.3</c:v>
                </c:pt>
                <c:pt idx="6">
                  <c:v>7.3</c:v>
                </c:pt>
                <c:pt idx="7">
                  <c:v>7.3</c:v>
                </c:pt>
                <c:pt idx="8">
                  <c:v>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26-4A8A-82E9-A523D4F82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855584"/>
        <c:axId val="495853944"/>
      </c:lineChart>
      <c:catAx>
        <c:axId val="49585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5853944"/>
        <c:crosses val="autoZero"/>
        <c:auto val="1"/>
        <c:lblAlgn val="ctr"/>
        <c:lblOffset val="100"/>
        <c:noMultiLvlLbl val="0"/>
      </c:catAx>
      <c:valAx>
        <c:axId val="495853944"/>
        <c:scaling>
          <c:orientation val="minMax"/>
          <c:min val="6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585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566737</xdr:colOff>
      <xdr:row>7</xdr:row>
      <xdr:rowOff>100012</xdr:rowOff>
    </xdr:from>
    <xdr:to>
      <xdr:col>13</xdr:col>
      <xdr:colOff>261937</xdr:colOff>
      <xdr:row>20</xdr:row>
      <xdr:rowOff>128587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3B0B25E-6260-D8DC-315E-26988FD91F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395287</xdr:colOff>
      <xdr:row>14</xdr:row>
      <xdr:rowOff>4762</xdr:rowOff>
    </xdr:from>
    <xdr:to>
      <xdr:col>16</xdr:col>
      <xdr:colOff>90487</xdr:colOff>
      <xdr:row>27</xdr:row>
      <xdr:rowOff>90487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65E5774-D23F-CC7E-0E33-70BAC4E920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552450</xdr:colOff>
      <xdr:row>1</xdr:row>
      <xdr:rowOff>109537</xdr:rowOff>
    </xdr:from>
    <xdr:to>
      <xdr:col>17</xdr:col>
      <xdr:colOff>247650</xdr:colOff>
      <xdr:row>14</xdr:row>
      <xdr:rowOff>233362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7427877-E3D9-141B-712A-C22CE333B3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</xdr:colOff>
      <xdr:row>15</xdr:row>
      <xdr:rowOff>128587</xdr:rowOff>
    </xdr:from>
    <xdr:to>
      <xdr:col>15</xdr:col>
      <xdr:colOff>352425</xdr:colOff>
      <xdr:row>29</xdr:row>
      <xdr:rowOff>14287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A923BB4-6ECD-567F-664C-DE0CE61198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27</xdr:row>
      <xdr:rowOff>128586</xdr:rowOff>
    </xdr:from>
    <xdr:to>
      <xdr:col>33</xdr:col>
      <xdr:colOff>47624</xdr:colOff>
      <xdr:row>47</xdr:row>
      <xdr:rowOff>180974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9B6527D-CB1A-C67C-EAD5-2334F1CD04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359832</xdr:colOff>
      <xdr:row>32</xdr:row>
      <xdr:rowOff>99482</xdr:rowOff>
    </xdr:from>
    <xdr:to>
      <xdr:col>35</xdr:col>
      <xdr:colOff>254000</xdr:colOff>
      <xdr:row>52</xdr:row>
      <xdr:rowOff>169333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BAE305C-C017-E99D-DF55-989669E0FF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63500</xdr:colOff>
      <xdr:row>42</xdr:row>
      <xdr:rowOff>4232</xdr:rowOff>
    </xdr:from>
    <xdr:to>
      <xdr:col>24</xdr:col>
      <xdr:colOff>285750</xdr:colOff>
      <xdr:row>56</xdr:row>
      <xdr:rowOff>80432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33037696-7FA0-DCB5-24CA-817AB8F0CF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2</xdr:row>
      <xdr:rowOff>52387</xdr:rowOff>
    </xdr:from>
    <xdr:to>
      <xdr:col>16</xdr:col>
      <xdr:colOff>428625</xdr:colOff>
      <xdr:row>15</xdr:row>
      <xdr:rowOff>119062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A354AD8-BF8A-6450-C54B-6EC99DC886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533400</xdr:colOff>
      <xdr:row>11</xdr:row>
      <xdr:rowOff>23812</xdr:rowOff>
    </xdr:from>
    <xdr:to>
      <xdr:col>18</xdr:col>
      <xdr:colOff>228600</xdr:colOff>
      <xdr:row>24</xdr:row>
      <xdr:rowOff>109537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B34A42D-8D33-3642-6A78-7A7E02EE36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255443</xdr:colOff>
      <xdr:row>9</xdr:row>
      <xdr:rowOff>187037</xdr:rowOff>
    </xdr:from>
    <xdr:to>
      <xdr:col>16</xdr:col>
      <xdr:colOff>584488</xdr:colOff>
      <xdr:row>23</xdr:row>
      <xdr:rowOff>72737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766F0D7-CDD6-4804-FD6D-69AD26DADF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350693</xdr:colOff>
      <xdr:row>18</xdr:row>
      <xdr:rowOff>91787</xdr:rowOff>
    </xdr:from>
    <xdr:to>
      <xdr:col>19</xdr:col>
      <xdr:colOff>679738</xdr:colOff>
      <xdr:row>31</xdr:row>
      <xdr:rowOff>185305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8A0B67C-5854-9A6A-3159-19216B7C0A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23</xdr:row>
      <xdr:rowOff>23812</xdr:rowOff>
    </xdr:from>
    <xdr:to>
      <xdr:col>18</xdr:col>
      <xdr:colOff>228600</xdr:colOff>
      <xdr:row>34</xdr:row>
      <xdr:rowOff>500062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4A3ECA9-4CD0-FAEE-1A82-016AFE2C11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328612</xdr:colOff>
      <xdr:row>23</xdr:row>
      <xdr:rowOff>23812</xdr:rowOff>
    </xdr:from>
    <xdr:to>
      <xdr:col>30</xdr:col>
      <xdr:colOff>23812</xdr:colOff>
      <xdr:row>34</xdr:row>
      <xdr:rowOff>500062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423D9CD-C6A0-5618-A51B-5EDE4B86D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142875</xdr:colOff>
      <xdr:row>6</xdr:row>
      <xdr:rowOff>42862</xdr:rowOff>
    </xdr:from>
    <xdr:to>
      <xdr:col>17</xdr:col>
      <xdr:colOff>447675</xdr:colOff>
      <xdr:row>19</xdr:row>
      <xdr:rowOff>138112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BE8CE8F-B9EF-2C45-1619-D6E5C1CC75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771525</xdr:colOff>
      <xdr:row>34</xdr:row>
      <xdr:rowOff>185737</xdr:rowOff>
    </xdr:from>
    <xdr:to>
      <xdr:col>28</xdr:col>
      <xdr:colOff>85725</xdr:colOff>
      <xdr:row>46</xdr:row>
      <xdr:rowOff>138112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D6D52A7-B4C3-41E6-1DAC-499FB81EC3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584488</xdr:colOff>
      <xdr:row>21</xdr:row>
      <xdr:rowOff>39833</xdr:rowOff>
    </xdr:from>
    <xdr:to>
      <xdr:col>27</xdr:col>
      <xdr:colOff>506556</xdr:colOff>
      <xdr:row>34</xdr:row>
      <xdr:rowOff>185305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0CE86A0-5F48-5FF6-0D54-4E26FC8044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103909</xdr:colOff>
      <xdr:row>12</xdr:row>
      <xdr:rowOff>135082</xdr:rowOff>
    </xdr:from>
    <xdr:to>
      <xdr:col>19</xdr:col>
      <xdr:colOff>432954</xdr:colOff>
      <xdr:row>25</xdr:row>
      <xdr:rowOff>176645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C74B8B4-3105-1C56-865D-17ABCB4238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2</xdr:row>
      <xdr:rowOff>166687</xdr:rowOff>
    </xdr:from>
    <xdr:to>
      <xdr:col>27</xdr:col>
      <xdr:colOff>342900</xdr:colOff>
      <xdr:row>16</xdr:row>
      <xdr:rowOff>90487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9F0F9C1-A032-C337-C61D-11A22DC05E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533400</xdr:colOff>
      <xdr:row>11</xdr:row>
      <xdr:rowOff>80962</xdr:rowOff>
    </xdr:from>
    <xdr:to>
      <xdr:col>18</xdr:col>
      <xdr:colOff>228600</xdr:colOff>
      <xdr:row>24</xdr:row>
      <xdr:rowOff>166687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ECC0CD9-1BBE-A264-6D3D-F83667496B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533400</xdr:colOff>
      <xdr:row>19</xdr:row>
      <xdr:rowOff>23812</xdr:rowOff>
    </xdr:from>
    <xdr:to>
      <xdr:col>21</xdr:col>
      <xdr:colOff>228600</xdr:colOff>
      <xdr:row>32</xdr:row>
      <xdr:rowOff>109537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993B812-0BFC-EF34-960B-69AB995130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166687</xdr:colOff>
      <xdr:row>34</xdr:row>
      <xdr:rowOff>147637</xdr:rowOff>
    </xdr:from>
    <xdr:to>
      <xdr:col>29</xdr:col>
      <xdr:colOff>471487</xdr:colOff>
      <xdr:row>46</xdr:row>
      <xdr:rowOff>100012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9C4CCEF-8201-02D7-79CE-E9212DE400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552450</xdr:colOff>
      <xdr:row>28</xdr:row>
      <xdr:rowOff>185737</xdr:rowOff>
    </xdr:from>
    <xdr:to>
      <xdr:col>30</xdr:col>
      <xdr:colOff>247650</xdr:colOff>
      <xdr:row>40</xdr:row>
      <xdr:rowOff>71437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057D576-9A09-21E8-208B-AECD6907EB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257175</xdr:colOff>
      <xdr:row>42</xdr:row>
      <xdr:rowOff>147637</xdr:rowOff>
    </xdr:from>
    <xdr:to>
      <xdr:col>30</xdr:col>
      <xdr:colOff>561975</xdr:colOff>
      <xdr:row>57</xdr:row>
      <xdr:rowOff>33337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AADC609-586E-A866-890E-AFF7217C32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FB9DF-5D10-4579-979A-9F24A27E5E84}">
  <dimension ref="A3:X39"/>
  <sheetViews>
    <sheetView tabSelected="1" topLeftCell="A4" workbookViewId="0">
      <selection activeCell="V25" sqref="V25"/>
    </sheetView>
  </sheetViews>
  <sheetFormatPr defaultRowHeight="15" x14ac:dyDescent="0.25"/>
  <cols>
    <col min="18" max="18" width="11.85546875" customWidth="1"/>
  </cols>
  <sheetData>
    <row r="3" spans="1:24" ht="15.75" thickBot="1" x14ac:dyDescent="0.3"/>
    <row r="4" spans="1:24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5" t="s">
        <v>15</v>
      </c>
      <c r="K4" s="86"/>
      <c r="L4" s="86"/>
      <c r="M4" s="86"/>
      <c r="N4" s="86"/>
      <c r="O4" s="87"/>
    </row>
    <row r="5" spans="1:24" x14ac:dyDescent="0.25">
      <c r="B5" s="88" t="s">
        <v>21</v>
      </c>
      <c r="C5" s="89"/>
      <c r="D5" s="88" t="s">
        <v>23</v>
      </c>
      <c r="E5" s="89"/>
      <c r="F5" s="88" t="s">
        <v>24</v>
      </c>
      <c r="G5" s="89"/>
      <c r="H5" s="88" t="s">
        <v>28</v>
      </c>
      <c r="I5" s="89"/>
      <c r="J5" s="88" t="s">
        <v>21</v>
      </c>
      <c r="K5" s="89"/>
      <c r="L5" s="88" t="s">
        <v>22</v>
      </c>
      <c r="M5" s="89"/>
      <c r="N5" s="90" t="s">
        <v>23</v>
      </c>
      <c r="O5" s="91"/>
    </row>
    <row r="6" spans="1:24" ht="18.75" customHeight="1" x14ac:dyDescent="0.25">
      <c r="A6" s="7" t="s">
        <v>0</v>
      </c>
      <c r="B6" s="92" t="s">
        <v>32</v>
      </c>
      <c r="C6" s="93"/>
      <c r="D6" s="92" t="s">
        <v>32</v>
      </c>
      <c r="E6" s="93"/>
      <c r="F6" s="92" t="s">
        <v>32</v>
      </c>
      <c r="G6" s="93"/>
      <c r="H6" s="92" t="s">
        <v>32</v>
      </c>
      <c r="I6" s="93"/>
      <c r="J6" s="92" t="s">
        <v>32</v>
      </c>
      <c r="K6" s="93"/>
      <c r="L6" s="92" t="s">
        <v>32</v>
      </c>
      <c r="M6" s="93"/>
      <c r="N6" s="92" t="s">
        <v>32</v>
      </c>
      <c r="O6" s="93"/>
    </row>
    <row r="7" spans="1:24" x14ac:dyDescent="0.25">
      <c r="A7" s="8" t="s">
        <v>2</v>
      </c>
      <c r="B7" s="66" t="s">
        <v>27</v>
      </c>
      <c r="C7" s="67" t="s">
        <v>30</v>
      </c>
      <c r="D7" s="66" t="s">
        <v>27</v>
      </c>
      <c r="E7" s="67" t="s">
        <v>30</v>
      </c>
      <c r="F7" s="66" t="s">
        <v>27</v>
      </c>
      <c r="G7" s="67" t="s">
        <v>30</v>
      </c>
      <c r="H7" s="66" t="s">
        <v>27</v>
      </c>
      <c r="I7" s="67" t="s">
        <v>30</v>
      </c>
      <c r="J7" s="66" t="s">
        <v>27</v>
      </c>
      <c r="K7" s="67" t="s">
        <v>30</v>
      </c>
      <c r="L7" s="66" t="s">
        <v>27</v>
      </c>
      <c r="M7" s="67" t="s">
        <v>30</v>
      </c>
      <c r="N7" s="66" t="s">
        <v>27</v>
      </c>
      <c r="O7" s="67" t="s">
        <v>30</v>
      </c>
    </row>
    <row r="8" spans="1:24" ht="15.75" x14ac:dyDescent="0.25">
      <c r="A8" s="1">
        <v>1</v>
      </c>
      <c r="B8" s="68">
        <v>8</v>
      </c>
      <c r="C8" s="69">
        <v>4</v>
      </c>
      <c r="D8" s="68">
        <v>6.5</v>
      </c>
      <c r="E8" s="69">
        <v>9</v>
      </c>
      <c r="F8" s="68">
        <v>9.5</v>
      </c>
      <c r="G8" s="69">
        <v>6.5</v>
      </c>
      <c r="H8" s="68">
        <v>10</v>
      </c>
      <c r="I8" s="69">
        <v>8.5</v>
      </c>
      <c r="J8" s="68">
        <v>8.5</v>
      </c>
      <c r="K8" s="69">
        <v>5</v>
      </c>
      <c r="L8" s="68">
        <v>7.5</v>
      </c>
      <c r="M8" s="69">
        <v>5.5</v>
      </c>
      <c r="N8" s="68">
        <v>9</v>
      </c>
      <c r="O8" s="69">
        <v>4</v>
      </c>
    </row>
    <row r="9" spans="1:24" ht="15.75" x14ac:dyDescent="0.25">
      <c r="A9" s="1">
        <v>2</v>
      </c>
      <c r="B9" s="68">
        <v>7</v>
      </c>
      <c r="C9" s="70">
        <v>5</v>
      </c>
      <c r="D9" s="68">
        <v>10</v>
      </c>
      <c r="E9" s="70">
        <v>4.5</v>
      </c>
      <c r="F9" s="68">
        <v>7</v>
      </c>
      <c r="G9" s="70">
        <v>5.5</v>
      </c>
      <c r="H9" s="68">
        <v>9</v>
      </c>
      <c r="I9" s="70">
        <v>5</v>
      </c>
      <c r="J9" s="68" t="s">
        <v>5</v>
      </c>
      <c r="K9" s="70" t="s">
        <v>5</v>
      </c>
      <c r="L9" s="68">
        <v>7</v>
      </c>
      <c r="M9" s="70">
        <v>6</v>
      </c>
      <c r="N9" s="68">
        <v>9.5</v>
      </c>
      <c r="O9" s="70">
        <v>6.5</v>
      </c>
    </row>
    <row r="10" spans="1:24" ht="16.5" thickBot="1" x14ac:dyDescent="0.3">
      <c r="A10" s="1">
        <v>3</v>
      </c>
      <c r="B10" s="68">
        <v>8</v>
      </c>
      <c r="C10" s="69">
        <v>4</v>
      </c>
      <c r="D10" s="68">
        <v>6</v>
      </c>
      <c r="E10" s="69">
        <v>5</v>
      </c>
      <c r="F10" s="68">
        <v>10</v>
      </c>
      <c r="G10" s="69">
        <v>4</v>
      </c>
      <c r="H10" s="68">
        <v>7.5</v>
      </c>
      <c r="I10" s="69">
        <v>4</v>
      </c>
      <c r="J10" s="68">
        <v>8.5</v>
      </c>
      <c r="K10" s="70">
        <v>4</v>
      </c>
      <c r="L10" s="68">
        <v>6.5</v>
      </c>
      <c r="M10" s="69">
        <v>4</v>
      </c>
      <c r="N10" s="68">
        <v>9.5</v>
      </c>
      <c r="O10" s="69">
        <v>4.5</v>
      </c>
      <c r="R10" t="s">
        <v>58</v>
      </c>
      <c r="S10" t="s">
        <v>60</v>
      </c>
      <c r="T10" t="s">
        <v>61</v>
      </c>
      <c r="U10" t="s">
        <v>62</v>
      </c>
      <c r="V10" t="s">
        <v>63</v>
      </c>
      <c r="W10" t="s">
        <v>64</v>
      </c>
      <c r="X10" t="s">
        <v>65</v>
      </c>
    </row>
    <row r="11" spans="1:24" ht="19.5" thickBot="1" x14ac:dyDescent="0.3">
      <c r="A11" s="1">
        <v>4</v>
      </c>
      <c r="B11" s="68">
        <v>7</v>
      </c>
      <c r="C11" s="69">
        <v>5.5</v>
      </c>
      <c r="D11" s="68">
        <v>7</v>
      </c>
      <c r="E11" s="69">
        <v>4</v>
      </c>
      <c r="F11" s="68">
        <v>6.5</v>
      </c>
      <c r="G11" s="69">
        <v>4</v>
      </c>
      <c r="H11" s="68">
        <v>10</v>
      </c>
      <c r="I11" s="69">
        <v>6</v>
      </c>
      <c r="J11" s="68">
        <v>9</v>
      </c>
      <c r="K11" s="69">
        <v>6</v>
      </c>
      <c r="L11" s="68">
        <v>7.5</v>
      </c>
      <c r="M11" s="69">
        <v>5.5</v>
      </c>
      <c r="N11" s="68">
        <v>9</v>
      </c>
      <c r="O11" s="69">
        <v>5</v>
      </c>
      <c r="Q11" t="s">
        <v>57</v>
      </c>
      <c r="R11" s="76">
        <v>8.1458333333333339</v>
      </c>
      <c r="S11" s="76">
        <v>7.458333333333333</v>
      </c>
      <c r="T11" s="76">
        <v>7.8913043478260869</v>
      </c>
      <c r="U11" s="76">
        <v>8.5526315789473681</v>
      </c>
      <c r="V11" s="76">
        <v>8.3913043478260878</v>
      </c>
      <c r="W11" s="76">
        <v>8.1739130434782616</v>
      </c>
      <c r="X11" s="76">
        <v>8.2173913043478262</v>
      </c>
    </row>
    <row r="12" spans="1:24" ht="15.75" x14ac:dyDescent="0.25">
      <c r="A12" s="1">
        <v>5</v>
      </c>
      <c r="B12" s="68">
        <v>8</v>
      </c>
      <c r="C12" s="69">
        <v>5</v>
      </c>
      <c r="D12" s="68">
        <v>8.5</v>
      </c>
      <c r="E12" s="69">
        <v>5</v>
      </c>
      <c r="F12" s="68">
        <v>6</v>
      </c>
      <c r="G12" s="69">
        <v>6.5</v>
      </c>
      <c r="H12" s="68">
        <v>9.5</v>
      </c>
      <c r="I12" s="69">
        <v>5.5</v>
      </c>
      <c r="J12" s="68">
        <v>9</v>
      </c>
      <c r="K12" s="69">
        <v>7</v>
      </c>
      <c r="L12" s="68">
        <v>9</v>
      </c>
      <c r="M12" s="69">
        <v>7</v>
      </c>
      <c r="N12" s="68">
        <v>8.5</v>
      </c>
      <c r="O12" s="69">
        <v>6.5</v>
      </c>
      <c r="Q12" t="s">
        <v>55</v>
      </c>
      <c r="R12" s="75">
        <v>8.1</v>
      </c>
      <c r="S12" s="75">
        <v>8.1</v>
      </c>
      <c r="T12" s="75">
        <v>8.1</v>
      </c>
      <c r="U12" s="75">
        <v>8.1</v>
      </c>
      <c r="V12" s="75">
        <v>8.1</v>
      </c>
      <c r="W12" s="75">
        <v>8.1</v>
      </c>
      <c r="X12" s="75">
        <v>8.1</v>
      </c>
    </row>
    <row r="13" spans="1:24" ht="15.75" x14ac:dyDescent="0.25">
      <c r="A13" s="1">
        <v>6</v>
      </c>
      <c r="B13" s="68">
        <v>8</v>
      </c>
      <c r="C13" s="69">
        <v>4.5</v>
      </c>
      <c r="D13" s="68">
        <v>6.5</v>
      </c>
      <c r="E13" s="69">
        <v>5</v>
      </c>
      <c r="F13" s="68">
        <v>8.5</v>
      </c>
      <c r="G13" s="69">
        <v>5.5</v>
      </c>
      <c r="H13" s="68" t="s">
        <v>5</v>
      </c>
      <c r="I13" s="69" t="s">
        <v>5</v>
      </c>
      <c r="J13" s="68">
        <v>9</v>
      </c>
      <c r="K13" s="69">
        <v>6.5</v>
      </c>
      <c r="L13" s="68">
        <v>8</v>
      </c>
      <c r="M13" s="69">
        <v>5</v>
      </c>
      <c r="N13" s="68">
        <v>7.5</v>
      </c>
      <c r="O13" s="69">
        <v>5</v>
      </c>
    </row>
    <row r="14" spans="1:24" ht="15.75" x14ac:dyDescent="0.25">
      <c r="A14" s="1">
        <v>7</v>
      </c>
      <c r="B14" s="68">
        <v>8</v>
      </c>
      <c r="C14" s="69">
        <v>5</v>
      </c>
      <c r="D14" s="68" t="s">
        <v>5</v>
      </c>
      <c r="E14" s="69" t="s">
        <v>5</v>
      </c>
      <c r="F14" s="68">
        <v>8.5</v>
      </c>
      <c r="G14" s="69">
        <v>8</v>
      </c>
      <c r="H14" s="68" t="s">
        <v>5</v>
      </c>
      <c r="I14" s="69" t="s">
        <v>5</v>
      </c>
      <c r="J14" s="68">
        <v>8</v>
      </c>
      <c r="K14" s="69">
        <v>7</v>
      </c>
      <c r="L14" s="68">
        <v>6</v>
      </c>
      <c r="M14" s="69" t="s">
        <v>5</v>
      </c>
      <c r="N14" s="68">
        <v>4.5</v>
      </c>
      <c r="O14" s="69">
        <v>4.5</v>
      </c>
    </row>
    <row r="15" spans="1:24" ht="15.75" x14ac:dyDescent="0.25">
      <c r="A15" s="1">
        <v>8</v>
      </c>
      <c r="B15" s="68">
        <v>9.5</v>
      </c>
      <c r="C15" s="69">
        <v>5</v>
      </c>
      <c r="D15" s="68">
        <v>8</v>
      </c>
      <c r="E15" s="69">
        <v>4</v>
      </c>
      <c r="F15" s="68">
        <v>8.5</v>
      </c>
      <c r="G15" s="69">
        <v>6</v>
      </c>
      <c r="H15" s="68">
        <v>6</v>
      </c>
      <c r="I15" s="69" t="s">
        <v>5</v>
      </c>
      <c r="J15" s="68">
        <v>8</v>
      </c>
      <c r="K15" s="69">
        <v>7.5</v>
      </c>
      <c r="L15" s="68" t="s">
        <v>5</v>
      </c>
      <c r="M15" s="69">
        <v>6</v>
      </c>
      <c r="N15" s="68" t="s">
        <v>5</v>
      </c>
      <c r="O15" s="69" t="s">
        <v>5</v>
      </c>
    </row>
    <row r="16" spans="1:24" ht="15.75" x14ac:dyDescent="0.25">
      <c r="A16" s="1">
        <v>9</v>
      </c>
      <c r="B16" s="68">
        <v>8.5</v>
      </c>
      <c r="C16" s="69">
        <v>4.5</v>
      </c>
      <c r="D16" s="68">
        <v>6</v>
      </c>
      <c r="E16" s="69">
        <v>4</v>
      </c>
      <c r="F16" s="68">
        <v>8.5</v>
      </c>
      <c r="G16" s="69">
        <v>5.5</v>
      </c>
      <c r="H16" s="68">
        <v>9.5</v>
      </c>
      <c r="I16" s="69">
        <v>4.5</v>
      </c>
      <c r="J16" s="68">
        <v>9</v>
      </c>
      <c r="K16" s="69">
        <v>5</v>
      </c>
      <c r="L16" s="68">
        <v>8.5</v>
      </c>
      <c r="M16" s="69">
        <v>6.5</v>
      </c>
      <c r="N16" s="68">
        <v>9</v>
      </c>
      <c r="O16" s="69">
        <v>6.5</v>
      </c>
    </row>
    <row r="17" spans="1:24" ht="16.5" thickBot="1" x14ac:dyDescent="0.3">
      <c r="A17" s="1">
        <v>10</v>
      </c>
      <c r="B17" s="68">
        <v>9.5</v>
      </c>
      <c r="C17" s="69">
        <v>4</v>
      </c>
      <c r="D17" s="68">
        <v>7.5</v>
      </c>
      <c r="E17" s="69">
        <v>7.5</v>
      </c>
      <c r="F17" s="68">
        <v>9.5</v>
      </c>
      <c r="G17" s="69">
        <v>6</v>
      </c>
      <c r="H17" s="68">
        <v>9.5</v>
      </c>
      <c r="I17" s="69">
        <v>7</v>
      </c>
      <c r="J17" s="68">
        <v>8.5</v>
      </c>
      <c r="K17" s="69">
        <v>7</v>
      </c>
      <c r="L17" s="68">
        <v>9</v>
      </c>
      <c r="M17" s="69">
        <v>6</v>
      </c>
      <c r="N17" s="68">
        <v>8</v>
      </c>
      <c r="O17" s="69">
        <v>4</v>
      </c>
      <c r="R17" t="s">
        <v>58</v>
      </c>
      <c r="S17" t="s">
        <v>60</v>
      </c>
      <c r="T17" t="s">
        <v>61</v>
      </c>
      <c r="U17" t="s">
        <v>62</v>
      </c>
      <c r="V17" t="s">
        <v>63</v>
      </c>
      <c r="W17" t="s">
        <v>64</v>
      </c>
      <c r="X17" t="s">
        <v>65</v>
      </c>
    </row>
    <row r="18" spans="1:24" ht="19.5" thickBot="1" x14ac:dyDescent="0.3">
      <c r="A18" s="1">
        <v>11</v>
      </c>
      <c r="B18" s="68">
        <v>8</v>
      </c>
      <c r="C18" s="69">
        <v>4</v>
      </c>
      <c r="D18" s="68">
        <v>7</v>
      </c>
      <c r="E18" s="69">
        <v>6.5</v>
      </c>
      <c r="F18" s="68">
        <v>7</v>
      </c>
      <c r="G18" s="69">
        <v>5.5</v>
      </c>
      <c r="H18" s="68">
        <v>7</v>
      </c>
      <c r="I18" s="69" t="s">
        <v>5</v>
      </c>
      <c r="J18" s="68">
        <v>6.5</v>
      </c>
      <c r="K18" s="69">
        <v>4</v>
      </c>
      <c r="L18" s="68">
        <v>7</v>
      </c>
      <c r="M18" s="69" t="s">
        <v>5</v>
      </c>
      <c r="N18" s="68">
        <v>9.5</v>
      </c>
      <c r="O18" s="69">
        <v>7.5</v>
      </c>
      <c r="Q18" t="s">
        <v>66</v>
      </c>
      <c r="R18" s="76">
        <v>4.729166666666667</v>
      </c>
      <c r="S18" s="76">
        <v>5.375</v>
      </c>
      <c r="T18" s="76">
        <v>5.7826086956521738</v>
      </c>
      <c r="U18" s="76">
        <v>5.2941176470588234</v>
      </c>
      <c r="V18" s="76">
        <v>5.7826086956521738</v>
      </c>
      <c r="W18" s="76">
        <v>5.9285714285714288</v>
      </c>
      <c r="X18" s="77">
        <v>5.3863636363636367</v>
      </c>
    </row>
    <row r="19" spans="1:24" ht="15.75" x14ac:dyDescent="0.25">
      <c r="A19" s="1">
        <v>12</v>
      </c>
      <c r="B19" s="68">
        <v>8</v>
      </c>
      <c r="C19" s="69">
        <v>5</v>
      </c>
      <c r="D19" s="68">
        <v>9.5</v>
      </c>
      <c r="E19" s="69">
        <v>4</v>
      </c>
      <c r="F19" s="68">
        <v>8.5</v>
      </c>
      <c r="G19" s="69">
        <v>7.5</v>
      </c>
      <c r="H19" s="68" t="s">
        <v>5</v>
      </c>
      <c r="I19" s="69" t="s">
        <v>5</v>
      </c>
      <c r="J19" s="68">
        <v>9.5</v>
      </c>
      <c r="K19" s="69">
        <v>6</v>
      </c>
      <c r="L19" s="68">
        <v>8.5</v>
      </c>
      <c r="M19" s="69">
        <v>6.5</v>
      </c>
      <c r="N19" s="68">
        <v>6.5</v>
      </c>
      <c r="O19" s="69">
        <v>4</v>
      </c>
      <c r="Q19" t="s">
        <v>55</v>
      </c>
      <c r="R19" s="75">
        <v>5.5</v>
      </c>
      <c r="S19" s="75">
        <v>5.5</v>
      </c>
      <c r="T19" s="75">
        <v>5.5</v>
      </c>
      <c r="U19" s="75">
        <v>5.5</v>
      </c>
      <c r="V19" s="75">
        <v>5.5</v>
      </c>
      <c r="W19" s="75">
        <v>5.5</v>
      </c>
      <c r="X19" s="75">
        <v>5.5</v>
      </c>
    </row>
    <row r="20" spans="1:24" ht="15.75" x14ac:dyDescent="0.25">
      <c r="A20" s="1">
        <v>13</v>
      </c>
      <c r="B20" s="68">
        <v>7.5</v>
      </c>
      <c r="C20" s="69">
        <v>4</v>
      </c>
      <c r="D20" s="68">
        <v>8</v>
      </c>
      <c r="E20" s="69">
        <v>5</v>
      </c>
      <c r="F20" s="68">
        <v>8.5</v>
      </c>
      <c r="G20" s="69">
        <v>6.5</v>
      </c>
      <c r="H20" s="68">
        <v>6</v>
      </c>
      <c r="I20" s="69">
        <v>4</v>
      </c>
      <c r="J20" s="68">
        <v>9</v>
      </c>
      <c r="K20" s="69">
        <v>4</v>
      </c>
      <c r="L20" s="68">
        <v>9.5</v>
      </c>
      <c r="M20" s="69">
        <v>9</v>
      </c>
      <c r="N20" s="68">
        <v>8</v>
      </c>
      <c r="O20" s="69">
        <v>7.5</v>
      </c>
    </row>
    <row r="21" spans="1:24" ht="15.75" x14ac:dyDescent="0.25">
      <c r="A21" s="1">
        <v>14</v>
      </c>
      <c r="B21" s="68">
        <v>8</v>
      </c>
      <c r="C21" s="69">
        <v>4</v>
      </c>
      <c r="D21" s="68">
        <v>6.5</v>
      </c>
      <c r="E21" s="69">
        <v>4.5</v>
      </c>
      <c r="F21" s="68">
        <v>8.5</v>
      </c>
      <c r="G21" s="69">
        <v>6</v>
      </c>
      <c r="H21" s="68" t="s">
        <v>5</v>
      </c>
      <c r="I21" s="69" t="s">
        <v>5</v>
      </c>
      <c r="J21" s="68">
        <v>9</v>
      </c>
      <c r="K21" s="69">
        <v>6.5</v>
      </c>
      <c r="L21" s="68">
        <v>8.5</v>
      </c>
      <c r="M21" s="69">
        <v>6.5</v>
      </c>
      <c r="N21" s="68">
        <v>9.5</v>
      </c>
      <c r="O21" s="69">
        <v>4</v>
      </c>
    </row>
    <row r="22" spans="1:24" ht="15.75" x14ac:dyDescent="0.25">
      <c r="A22" s="1">
        <v>15</v>
      </c>
      <c r="B22" s="68">
        <v>5.5</v>
      </c>
      <c r="C22" s="69">
        <v>4.5</v>
      </c>
      <c r="D22" s="68">
        <v>6.5</v>
      </c>
      <c r="E22" s="69">
        <v>5.5</v>
      </c>
      <c r="F22" s="68">
        <v>7.5</v>
      </c>
      <c r="G22" s="69">
        <v>4</v>
      </c>
      <c r="H22" s="68">
        <v>9.5</v>
      </c>
      <c r="I22" s="69">
        <v>4</v>
      </c>
      <c r="J22" s="68">
        <v>8.5</v>
      </c>
      <c r="K22" s="69">
        <v>5.5</v>
      </c>
      <c r="L22" s="68">
        <v>6</v>
      </c>
      <c r="M22" s="69" t="s">
        <v>5</v>
      </c>
      <c r="N22" s="68">
        <v>10</v>
      </c>
      <c r="O22" s="69">
        <v>9.5</v>
      </c>
    </row>
    <row r="23" spans="1:24" ht="15.75" x14ac:dyDescent="0.25">
      <c r="A23" s="1">
        <v>16</v>
      </c>
      <c r="B23" s="68">
        <v>8</v>
      </c>
      <c r="C23" s="69">
        <v>6</v>
      </c>
      <c r="D23" s="68">
        <v>5.5</v>
      </c>
      <c r="E23" s="69">
        <v>4</v>
      </c>
      <c r="F23" s="68">
        <v>8.5</v>
      </c>
      <c r="G23" s="69">
        <v>6.5</v>
      </c>
      <c r="H23" s="68">
        <v>8.5</v>
      </c>
      <c r="I23" s="69">
        <v>5</v>
      </c>
      <c r="J23" s="68">
        <v>8.5</v>
      </c>
      <c r="K23" s="69">
        <v>5.5</v>
      </c>
      <c r="L23" s="68">
        <v>9</v>
      </c>
      <c r="M23" s="69">
        <v>6</v>
      </c>
      <c r="N23" s="68">
        <v>8</v>
      </c>
      <c r="O23" s="69">
        <v>4.5</v>
      </c>
    </row>
    <row r="24" spans="1:24" ht="15.75" x14ac:dyDescent="0.25">
      <c r="A24" s="1">
        <v>17</v>
      </c>
      <c r="B24" s="68" t="s">
        <v>5</v>
      </c>
      <c r="C24" s="69" t="s">
        <v>5</v>
      </c>
      <c r="D24" s="68">
        <v>8</v>
      </c>
      <c r="E24" s="69">
        <v>4</v>
      </c>
      <c r="F24" s="68">
        <v>6.5</v>
      </c>
      <c r="G24" s="69">
        <v>7.5</v>
      </c>
      <c r="H24" s="68" t="s">
        <v>5</v>
      </c>
      <c r="I24" s="69" t="s">
        <v>5</v>
      </c>
      <c r="J24" s="68">
        <v>8</v>
      </c>
      <c r="K24" s="69">
        <v>5</v>
      </c>
      <c r="L24" s="68">
        <v>8.5</v>
      </c>
      <c r="M24" s="69">
        <v>5.5</v>
      </c>
      <c r="N24" s="68">
        <v>7</v>
      </c>
      <c r="O24" s="69" t="s">
        <v>5</v>
      </c>
    </row>
    <row r="25" spans="1:24" ht="15.75" x14ac:dyDescent="0.25">
      <c r="A25" s="1">
        <v>18</v>
      </c>
      <c r="B25" s="68" t="s">
        <v>5</v>
      </c>
      <c r="C25" s="69" t="s">
        <v>5</v>
      </c>
      <c r="D25" s="68">
        <v>8.5</v>
      </c>
      <c r="E25" s="69">
        <v>5</v>
      </c>
      <c r="F25" s="68">
        <v>8</v>
      </c>
      <c r="G25" s="69">
        <v>6</v>
      </c>
      <c r="H25" s="68">
        <v>10</v>
      </c>
      <c r="I25" s="69">
        <v>6.5</v>
      </c>
      <c r="J25" s="68">
        <v>9</v>
      </c>
      <c r="K25" s="69">
        <v>5</v>
      </c>
      <c r="L25" s="68">
        <v>9</v>
      </c>
      <c r="M25" s="69">
        <v>7.5</v>
      </c>
      <c r="N25" s="68">
        <v>8.5</v>
      </c>
      <c r="O25" s="69">
        <v>4.5</v>
      </c>
    </row>
    <row r="26" spans="1:24" ht="15.75" x14ac:dyDescent="0.25">
      <c r="A26" s="1">
        <v>19</v>
      </c>
      <c r="B26" s="68">
        <v>8.5</v>
      </c>
      <c r="C26" s="69">
        <v>4.5</v>
      </c>
      <c r="D26" s="68">
        <v>8</v>
      </c>
      <c r="E26" s="69">
        <v>4.5</v>
      </c>
      <c r="F26" s="68">
        <v>7.5</v>
      </c>
      <c r="G26" s="69">
        <v>4</v>
      </c>
      <c r="H26" s="68">
        <v>7</v>
      </c>
      <c r="I26" s="69">
        <v>8</v>
      </c>
      <c r="J26" s="68">
        <v>7</v>
      </c>
      <c r="K26" s="69">
        <v>6</v>
      </c>
      <c r="L26" s="68">
        <v>8</v>
      </c>
      <c r="M26" s="69">
        <v>4</v>
      </c>
      <c r="N26" s="68">
        <v>8.5</v>
      </c>
      <c r="O26" s="69">
        <v>5.5</v>
      </c>
    </row>
    <row r="27" spans="1:24" ht="15.75" x14ac:dyDescent="0.25">
      <c r="A27" s="1">
        <v>20</v>
      </c>
      <c r="B27" s="68">
        <v>10</v>
      </c>
      <c r="C27" s="69">
        <v>5</v>
      </c>
      <c r="D27" s="68">
        <v>8</v>
      </c>
      <c r="E27" s="69">
        <v>7</v>
      </c>
      <c r="F27" s="68">
        <v>8</v>
      </c>
      <c r="G27" s="69">
        <v>6.5</v>
      </c>
      <c r="H27" s="68">
        <v>9.5</v>
      </c>
      <c r="I27" s="69">
        <v>4</v>
      </c>
      <c r="J27" s="68">
        <v>9</v>
      </c>
      <c r="K27" s="69">
        <v>5</v>
      </c>
      <c r="L27" s="68">
        <v>10</v>
      </c>
      <c r="M27" s="69">
        <v>9.5</v>
      </c>
      <c r="N27" s="68">
        <v>6</v>
      </c>
      <c r="O27" s="69">
        <v>4</v>
      </c>
      <c r="Q27" t="s">
        <v>33</v>
      </c>
      <c r="R27" s="75">
        <f>AVERAGE(R11:X11)</f>
        <v>8.1186730412988997</v>
      </c>
    </row>
    <row r="28" spans="1:24" ht="15.75" x14ac:dyDescent="0.25">
      <c r="A28" s="1">
        <v>21</v>
      </c>
      <c r="B28" s="68">
        <v>8.5</v>
      </c>
      <c r="C28" s="69">
        <v>5</v>
      </c>
      <c r="D28" s="68">
        <v>7</v>
      </c>
      <c r="E28" s="69">
        <v>4</v>
      </c>
      <c r="F28" s="68">
        <v>8.5</v>
      </c>
      <c r="G28" s="69">
        <v>4.5</v>
      </c>
      <c r="H28" s="68">
        <v>7</v>
      </c>
      <c r="I28" s="69">
        <v>4</v>
      </c>
      <c r="J28" s="68">
        <v>9</v>
      </c>
      <c r="K28" s="69">
        <v>7</v>
      </c>
      <c r="L28" s="68">
        <v>8.5</v>
      </c>
      <c r="M28" s="69">
        <v>4.5</v>
      </c>
      <c r="N28" s="68">
        <v>9.5</v>
      </c>
      <c r="O28" s="69">
        <v>6</v>
      </c>
      <c r="Q28" t="s">
        <v>34</v>
      </c>
      <c r="R28" s="75">
        <f>AVERAGE(R18:X18)</f>
        <v>5.4683481099949871</v>
      </c>
      <c r="T28" s="75"/>
    </row>
    <row r="29" spans="1:24" ht="15.75" x14ac:dyDescent="0.25">
      <c r="A29" s="1">
        <v>22</v>
      </c>
      <c r="B29" s="68">
        <v>9</v>
      </c>
      <c r="C29" s="69">
        <v>5.5</v>
      </c>
      <c r="D29" s="68">
        <v>7</v>
      </c>
      <c r="E29" s="69">
        <v>8.5</v>
      </c>
      <c r="F29" s="68">
        <v>4</v>
      </c>
      <c r="G29" s="69">
        <v>4</v>
      </c>
      <c r="H29" s="68">
        <v>8</v>
      </c>
      <c r="I29" s="69">
        <v>4.5</v>
      </c>
      <c r="J29" s="68">
        <v>9</v>
      </c>
      <c r="K29" s="69">
        <v>7</v>
      </c>
      <c r="L29" s="68">
        <v>10</v>
      </c>
      <c r="M29" s="69">
        <v>5</v>
      </c>
      <c r="N29" s="68">
        <v>8.5</v>
      </c>
      <c r="O29" s="69">
        <v>6</v>
      </c>
    </row>
    <row r="30" spans="1:24" ht="15.75" x14ac:dyDescent="0.25">
      <c r="A30" s="1">
        <v>23</v>
      </c>
      <c r="B30" s="68">
        <v>8.5</v>
      </c>
      <c r="C30" s="69">
        <v>5.5</v>
      </c>
      <c r="D30" s="68">
        <v>7</v>
      </c>
      <c r="E30" s="69">
        <v>4.5</v>
      </c>
      <c r="F30" s="68">
        <v>8</v>
      </c>
      <c r="G30" s="69">
        <v>7</v>
      </c>
      <c r="H30" s="68">
        <v>9</v>
      </c>
      <c r="I30" s="69">
        <v>5.5</v>
      </c>
      <c r="J30" s="68">
        <v>5</v>
      </c>
      <c r="K30" s="69">
        <v>6</v>
      </c>
      <c r="L30" s="68">
        <v>8</v>
      </c>
      <c r="M30" s="69">
        <v>5</v>
      </c>
      <c r="N30" s="68">
        <v>8</v>
      </c>
      <c r="O30" s="69">
        <v>4.5</v>
      </c>
    </row>
    <row r="31" spans="1:24" ht="15.75" x14ac:dyDescent="0.25">
      <c r="A31" s="1">
        <v>24</v>
      </c>
      <c r="B31" s="68">
        <v>8.5</v>
      </c>
      <c r="C31" s="69">
        <v>5.5</v>
      </c>
      <c r="D31" s="68">
        <v>10</v>
      </c>
      <c r="E31" s="69">
        <v>8.5</v>
      </c>
      <c r="F31" s="68"/>
      <c r="G31" s="69"/>
      <c r="H31" s="68">
        <v>10</v>
      </c>
      <c r="I31" s="69">
        <v>4</v>
      </c>
      <c r="J31" s="68">
        <v>8.5</v>
      </c>
      <c r="K31" s="69">
        <v>5.5</v>
      </c>
      <c r="L31" s="68">
        <v>8.5</v>
      </c>
      <c r="M31" s="69">
        <v>4</v>
      </c>
      <c r="N31" s="68">
        <v>7</v>
      </c>
      <c r="O31" s="69">
        <v>4.5</v>
      </c>
    </row>
    <row r="32" spans="1:24" ht="15.75" x14ac:dyDescent="0.25">
      <c r="A32" s="1">
        <v>25</v>
      </c>
      <c r="B32" s="68">
        <v>8</v>
      </c>
      <c r="C32" s="69">
        <v>4</v>
      </c>
      <c r="D32" s="68">
        <v>6.5</v>
      </c>
      <c r="E32" s="69">
        <v>5.5</v>
      </c>
      <c r="F32" s="68"/>
      <c r="G32" s="69"/>
      <c r="H32" s="68"/>
      <c r="I32" s="69"/>
      <c r="J32" s="68"/>
      <c r="K32" s="69"/>
      <c r="L32" s="68"/>
      <c r="M32" s="69"/>
      <c r="N32" s="68"/>
      <c r="O32" s="69"/>
    </row>
    <row r="33" spans="1:15" ht="16.5" thickBot="1" x14ac:dyDescent="0.3">
      <c r="A33" s="1">
        <v>26</v>
      </c>
      <c r="B33" s="71">
        <v>8</v>
      </c>
      <c r="C33" s="72">
        <v>4.5</v>
      </c>
      <c r="D33" s="71"/>
      <c r="E33" s="72"/>
      <c r="F33" s="71"/>
      <c r="G33" s="72"/>
      <c r="H33" s="71"/>
      <c r="I33" s="72"/>
      <c r="J33" s="71"/>
      <c r="K33" s="72"/>
      <c r="L33" s="71"/>
      <c r="M33" s="72"/>
      <c r="N33" s="71"/>
      <c r="O33" s="72"/>
    </row>
    <row r="34" spans="1:15" ht="15.75" thickBot="1" x14ac:dyDescent="0.3">
      <c r="A34" s="2"/>
      <c r="B34" s="2"/>
      <c r="C34" s="2"/>
      <c r="D34" s="2"/>
      <c r="E34" s="2"/>
      <c r="H34" s="2"/>
      <c r="I34" s="2"/>
      <c r="J34" s="2"/>
      <c r="K34" s="2"/>
      <c r="L34" s="2"/>
      <c r="M34" s="2"/>
      <c r="N34" s="2"/>
      <c r="O34" s="2"/>
    </row>
    <row r="35" spans="1:15" ht="45.75" thickBot="1" x14ac:dyDescent="0.3">
      <c r="A35" s="3" t="s">
        <v>6</v>
      </c>
      <c r="B35" s="4">
        <f>SUM(B8:B33)</f>
        <v>195.5</v>
      </c>
      <c r="C35" s="4">
        <f t="shared" ref="C35:O35" si="0">SUM(C8:C33)</f>
        <v>113.5</v>
      </c>
      <c r="D35" s="4">
        <f t="shared" si="0"/>
        <v>179</v>
      </c>
      <c r="E35" s="4">
        <f t="shared" si="0"/>
        <v>129</v>
      </c>
      <c r="F35" s="4">
        <f t="shared" si="0"/>
        <v>181.5</v>
      </c>
      <c r="G35" s="4">
        <f t="shared" si="0"/>
        <v>133</v>
      </c>
      <c r="H35" s="4">
        <f t="shared" si="0"/>
        <v>162.5</v>
      </c>
      <c r="I35" s="4">
        <f t="shared" si="0"/>
        <v>90</v>
      </c>
      <c r="J35" s="4">
        <f t="shared" si="0"/>
        <v>193</v>
      </c>
      <c r="K35" s="4">
        <f t="shared" si="0"/>
        <v>133</v>
      </c>
      <c r="L35" s="4">
        <f t="shared" si="0"/>
        <v>188</v>
      </c>
      <c r="M35" s="4">
        <f t="shared" si="0"/>
        <v>124.5</v>
      </c>
      <c r="N35" s="4">
        <f t="shared" si="0"/>
        <v>189</v>
      </c>
      <c r="O35" s="18">
        <f t="shared" si="0"/>
        <v>118.5</v>
      </c>
    </row>
    <row r="36" spans="1:15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1:15" ht="19.5" thickBot="1" x14ac:dyDescent="0.3">
      <c r="A37" s="2" t="s">
        <v>7</v>
      </c>
      <c r="B37" s="6">
        <f t="shared" ref="B37:O37" si="1">AVERAGE(B35/B39)</f>
        <v>8.1458333333333339</v>
      </c>
      <c r="C37" s="6">
        <f t="shared" si="1"/>
        <v>4.729166666666667</v>
      </c>
      <c r="D37" s="6">
        <f t="shared" si="1"/>
        <v>7.458333333333333</v>
      </c>
      <c r="E37" s="6">
        <f t="shared" si="1"/>
        <v>5.375</v>
      </c>
      <c r="F37" s="6">
        <f t="shared" si="1"/>
        <v>7.8913043478260869</v>
      </c>
      <c r="G37" s="6">
        <f t="shared" si="1"/>
        <v>5.7826086956521738</v>
      </c>
      <c r="H37" s="6">
        <f t="shared" si="1"/>
        <v>8.5526315789473681</v>
      </c>
      <c r="I37" s="6">
        <f t="shared" si="1"/>
        <v>5.2941176470588234</v>
      </c>
      <c r="J37" s="6">
        <f t="shared" si="1"/>
        <v>8.3913043478260878</v>
      </c>
      <c r="K37" s="6">
        <f t="shared" si="1"/>
        <v>5.7826086956521738</v>
      </c>
      <c r="L37" s="6">
        <f t="shared" si="1"/>
        <v>8.1739130434782616</v>
      </c>
      <c r="M37" s="6">
        <f t="shared" si="1"/>
        <v>5.9285714285714288</v>
      </c>
      <c r="N37" s="6">
        <f t="shared" si="1"/>
        <v>8.2173913043478262</v>
      </c>
      <c r="O37" s="19">
        <f t="shared" si="1"/>
        <v>5.3863636363636367</v>
      </c>
    </row>
    <row r="39" spans="1:15" x14ac:dyDescent="0.25">
      <c r="B39" s="17">
        <v>24</v>
      </c>
      <c r="C39" s="17">
        <v>24</v>
      </c>
      <c r="D39" s="17">
        <v>24</v>
      </c>
      <c r="E39" s="17">
        <v>24</v>
      </c>
      <c r="F39" s="17">
        <v>23</v>
      </c>
      <c r="G39" s="17">
        <v>23</v>
      </c>
      <c r="H39" s="17">
        <v>19</v>
      </c>
      <c r="I39" s="17">
        <v>17</v>
      </c>
      <c r="J39" s="17">
        <v>23</v>
      </c>
      <c r="K39" s="17">
        <v>23</v>
      </c>
      <c r="L39" s="17">
        <v>23</v>
      </c>
      <c r="M39" s="17">
        <v>21</v>
      </c>
      <c r="N39" s="17">
        <v>23</v>
      </c>
      <c r="O39" s="17">
        <v>22</v>
      </c>
    </row>
  </sheetData>
  <mergeCells count="16">
    <mergeCell ref="L6:M6"/>
    <mergeCell ref="N6:O6"/>
    <mergeCell ref="B6:C6"/>
    <mergeCell ref="D6:E6"/>
    <mergeCell ref="F6:G6"/>
    <mergeCell ref="H6:I6"/>
    <mergeCell ref="J6:K6"/>
    <mergeCell ref="B4:I4"/>
    <mergeCell ref="J4:O4"/>
    <mergeCell ref="B5:C5"/>
    <mergeCell ref="D5:E5"/>
    <mergeCell ref="F5:G5"/>
    <mergeCell ref="H5:I5"/>
    <mergeCell ref="J5:K5"/>
    <mergeCell ref="L5:M5"/>
    <mergeCell ref="N5:O5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605F5-6B4D-4C14-9948-DD57BEED8933}">
  <dimension ref="A3:AA39"/>
  <sheetViews>
    <sheetView topLeftCell="A7" workbookViewId="0">
      <selection activeCell="T9" sqref="T9"/>
    </sheetView>
  </sheetViews>
  <sheetFormatPr defaultRowHeight="15" x14ac:dyDescent="0.25"/>
  <cols>
    <col min="20" max="20" width="10.42578125" customWidth="1"/>
  </cols>
  <sheetData>
    <row r="3" spans="1:27" ht="15.75" thickBot="1" x14ac:dyDescent="0.3"/>
    <row r="4" spans="1:27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6"/>
      <c r="K4" s="86"/>
      <c r="L4" s="85" t="s">
        <v>15</v>
      </c>
      <c r="M4" s="86"/>
      <c r="N4" s="86"/>
      <c r="O4" s="86"/>
      <c r="P4" s="86"/>
      <c r="Q4" s="87"/>
    </row>
    <row r="5" spans="1:27" x14ac:dyDescent="0.25">
      <c r="B5" s="88" t="s">
        <v>21</v>
      </c>
      <c r="C5" s="89"/>
      <c r="D5" s="88" t="s">
        <v>22</v>
      </c>
      <c r="E5" s="89"/>
      <c r="F5" s="88" t="s">
        <v>23</v>
      </c>
      <c r="G5" s="89"/>
      <c r="H5" s="88" t="s">
        <v>24</v>
      </c>
      <c r="I5" s="89"/>
      <c r="J5" s="99" t="s">
        <v>28</v>
      </c>
      <c r="K5" s="89"/>
      <c r="L5" s="88" t="s">
        <v>21</v>
      </c>
      <c r="M5" s="89"/>
      <c r="N5" s="88" t="s">
        <v>22</v>
      </c>
      <c r="O5" s="89"/>
      <c r="P5" s="88" t="s">
        <v>23</v>
      </c>
      <c r="Q5" s="89"/>
    </row>
    <row r="6" spans="1:27" ht="18.75" x14ac:dyDescent="0.25">
      <c r="A6" s="7" t="s">
        <v>0</v>
      </c>
      <c r="B6" s="111" t="s">
        <v>1</v>
      </c>
      <c r="C6" s="112"/>
      <c r="D6" s="111" t="s">
        <v>1</v>
      </c>
      <c r="E6" s="112"/>
      <c r="F6" s="111" t="s">
        <v>1</v>
      </c>
      <c r="G6" s="112"/>
      <c r="H6" s="111" t="s">
        <v>1</v>
      </c>
      <c r="I6" s="112"/>
      <c r="J6" s="113" t="s">
        <v>1</v>
      </c>
      <c r="K6" s="112"/>
      <c r="L6" s="111" t="s">
        <v>1</v>
      </c>
      <c r="M6" s="112"/>
      <c r="N6" s="111" t="s">
        <v>1</v>
      </c>
      <c r="O6" s="112"/>
      <c r="P6" s="111" t="s">
        <v>1</v>
      </c>
      <c r="Q6" s="112"/>
    </row>
    <row r="7" spans="1:27" x14ac:dyDescent="0.25">
      <c r="A7" s="8" t="s">
        <v>2</v>
      </c>
      <c r="B7" s="9" t="s">
        <v>3</v>
      </c>
      <c r="C7" s="10" t="s">
        <v>4</v>
      </c>
      <c r="D7" s="9" t="s">
        <v>3</v>
      </c>
      <c r="E7" s="10" t="s">
        <v>4</v>
      </c>
      <c r="F7" s="9" t="s">
        <v>3</v>
      </c>
      <c r="G7" s="10" t="s">
        <v>4</v>
      </c>
      <c r="H7" s="9" t="s">
        <v>3</v>
      </c>
      <c r="I7" s="10" t="s">
        <v>4</v>
      </c>
      <c r="J7" s="33" t="s">
        <v>3</v>
      </c>
      <c r="K7" s="10" t="s">
        <v>4</v>
      </c>
      <c r="L7" s="9" t="s">
        <v>3</v>
      </c>
      <c r="M7" s="10" t="s">
        <v>4</v>
      </c>
      <c r="N7" s="9" t="s">
        <v>3</v>
      </c>
      <c r="O7" s="10" t="s">
        <v>4</v>
      </c>
      <c r="P7" s="9" t="s">
        <v>3</v>
      </c>
      <c r="Q7" s="10" t="s">
        <v>4</v>
      </c>
    </row>
    <row r="8" spans="1:27" ht="15.75" x14ac:dyDescent="0.25">
      <c r="A8" s="1">
        <v>1</v>
      </c>
      <c r="B8" s="11">
        <v>7.5</v>
      </c>
      <c r="C8" s="12">
        <v>6</v>
      </c>
      <c r="D8" s="11">
        <v>8</v>
      </c>
      <c r="E8" s="12">
        <v>6.5</v>
      </c>
      <c r="F8" s="11">
        <v>6</v>
      </c>
      <c r="G8" s="12">
        <v>6.5</v>
      </c>
      <c r="H8" s="11">
        <v>8.5</v>
      </c>
      <c r="I8" s="12">
        <v>8.5</v>
      </c>
      <c r="J8" s="81">
        <v>9</v>
      </c>
      <c r="K8" s="81">
        <v>9.5</v>
      </c>
      <c r="L8" s="11">
        <v>8</v>
      </c>
      <c r="M8" s="12">
        <v>7</v>
      </c>
      <c r="N8" s="11">
        <v>5.5</v>
      </c>
      <c r="O8" s="12">
        <v>4.5</v>
      </c>
      <c r="P8" s="11">
        <v>5</v>
      </c>
      <c r="Q8" s="12">
        <v>5</v>
      </c>
    </row>
    <row r="9" spans="1:27" ht="15.75" x14ac:dyDescent="0.25">
      <c r="A9" s="1">
        <v>2</v>
      </c>
      <c r="B9" s="11">
        <v>5.5</v>
      </c>
      <c r="C9" s="12">
        <v>7</v>
      </c>
      <c r="D9" s="11">
        <v>8</v>
      </c>
      <c r="E9" s="12">
        <v>6.5</v>
      </c>
      <c r="F9" s="11">
        <v>8</v>
      </c>
      <c r="G9" s="12">
        <v>8</v>
      </c>
      <c r="H9" s="11">
        <v>6</v>
      </c>
      <c r="I9" s="12">
        <v>6.5</v>
      </c>
      <c r="J9" s="81">
        <v>7</v>
      </c>
      <c r="K9" s="81">
        <v>6</v>
      </c>
      <c r="L9" s="11">
        <v>8</v>
      </c>
      <c r="M9" s="12">
        <v>6.5</v>
      </c>
      <c r="N9" s="11">
        <v>4</v>
      </c>
      <c r="O9" s="12">
        <v>6</v>
      </c>
      <c r="P9" s="11">
        <v>5.5</v>
      </c>
      <c r="Q9" s="12">
        <v>6</v>
      </c>
    </row>
    <row r="10" spans="1:27" ht="15.75" x14ac:dyDescent="0.25">
      <c r="A10" s="1">
        <v>3</v>
      </c>
      <c r="B10" s="11">
        <v>6</v>
      </c>
      <c r="C10" s="12">
        <v>7.5</v>
      </c>
      <c r="D10" s="11">
        <v>9.5</v>
      </c>
      <c r="E10" s="12">
        <v>8.5</v>
      </c>
      <c r="F10" s="11">
        <v>5.5</v>
      </c>
      <c r="G10" s="12">
        <v>6.5</v>
      </c>
      <c r="H10" s="11">
        <v>7.5</v>
      </c>
      <c r="I10" s="12">
        <v>5</v>
      </c>
      <c r="J10" s="81">
        <v>8</v>
      </c>
      <c r="K10" s="81">
        <v>7</v>
      </c>
      <c r="L10" s="11">
        <v>6.5</v>
      </c>
      <c r="M10" s="12">
        <v>7</v>
      </c>
      <c r="N10" s="11">
        <v>6.5</v>
      </c>
      <c r="O10" s="12">
        <v>5</v>
      </c>
      <c r="P10" s="11">
        <v>4</v>
      </c>
      <c r="Q10" s="12">
        <v>6</v>
      </c>
    </row>
    <row r="11" spans="1:27" ht="15.75" x14ac:dyDescent="0.25">
      <c r="A11" s="1">
        <v>4</v>
      </c>
      <c r="B11" s="11">
        <v>6.5</v>
      </c>
      <c r="C11" s="12">
        <v>8</v>
      </c>
      <c r="D11" s="11">
        <v>6</v>
      </c>
      <c r="E11" s="12">
        <v>7</v>
      </c>
      <c r="F11" s="11">
        <v>7.5</v>
      </c>
      <c r="G11" s="12">
        <v>7</v>
      </c>
      <c r="H11" s="11">
        <v>4.5</v>
      </c>
      <c r="I11" s="12">
        <v>6</v>
      </c>
      <c r="J11" s="81">
        <v>8</v>
      </c>
      <c r="K11" s="81">
        <v>7</v>
      </c>
      <c r="L11" s="11">
        <v>6.5</v>
      </c>
      <c r="M11" s="12">
        <v>5.5</v>
      </c>
      <c r="N11" s="11">
        <v>7.5</v>
      </c>
      <c r="O11" s="12">
        <v>7</v>
      </c>
      <c r="P11" s="11">
        <v>6.5</v>
      </c>
      <c r="Q11" s="12">
        <v>6</v>
      </c>
    </row>
    <row r="12" spans="1:27" ht="15.75" x14ac:dyDescent="0.25">
      <c r="A12" s="1">
        <v>5</v>
      </c>
      <c r="B12" s="11">
        <v>6.5</v>
      </c>
      <c r="C12" s="12">
        <v>7</v>
      </c>
      <c r="D12" s="11">
        <v>4</v>
      </c>
      <c r="E12" s="12">
        <v>6.5</v>
      </c>
      <c r="F12" s="11">
        <v>4.5</v>
      </c>
      <c r="G12" s="12">
        <v>9</v>
      </c>
      <c r="H12" s="11">
        <v>6.5</v>
      </c>
      <c r="I12" s="12">
        <v>7.5</v>
      </c>
      <c r="J12" s="81">
        <v>9</v>
      </c>
      <c r="K12" s="81">
        <v>8</v>
      </c>
      <c r="L12" s="11">
        <v>8.5</v>
      </c>
      <c r="M12" s="12">
        <v>7.5</v>
      </c>
      <c r="N12" s="11">
        <v>8</v>
      </c>
      <c r="O12" s="12">
        <v>8</v>
      </c>
      <c r="P12" s="11">
        <v>7.5</v>
      </c>
      <c r="Q12" s="12">
        <v>7</v>
      </c>
    </row>
    <row r="13" spans="1:27" ht="15.75" x14ac:dyDescent="0.25">
      <c r="A13" s="1">
        <v>6</v>
      </c>
      <c r="B13" s="11">
        <v>6.5</v>
      </c>
      <c r="C13" s="12">
        <v>7</v>
      </c>
      <c r="D13" s="11">
        <v>6</v>
      </c>
      <c r="E13" s="12">
        <v>6.5</v>
      </c>
      <c r="F13" s="11">
        <v>6</v>
      </c>
      <c r="G13" s="12">
        <v>9</v>
      </c>
      <c r="H13" s="11">
        <v>8.5</v>
      </c>
      <c r="I13" s="12">
        <v>7</v>
      </c>
      <c r="J13" s="81">
        <v>9.5</v>
      </c>
      <c r="K13" s="81">
        <v>8</v>
      </c>
      <c r="L13" s="11">
        <v>6.5</v>
      </c>
      <c r="M13" s="12">
        <v>6.5</v>
      </c>
      <c r="N13" s="11">
        <v>6.5</v>
      </c>
      <c r="O13" s="12" t="s">
        <v>5</v>
      </c>
      <c r="P13" s="11">
        <v>5</v>
      </c>
      <c r="Q13" s="12">
        <v>6.5</v>
      </c>
    </row>
    <row r="14" spans="1:27" ht="16.5" thickBot="1" x14ac:dyDescent="0.3">
      <c r="A14" s="1">
        <v>7</v>
      </c>
      <c r="B14" s="11">
        <v>6.5</v>
      </c>
      <c r="C14" s="12">
        <v>6</v>
      </c>
      <c r="D14" s="11">
        <v>6.5</v>
      </c>
      <c r="E14" s="12">
        <v>6.5</v>
      </c>
      <c r="F14" s="11" t="s">
        <v>5</v>
      </c>
      <c r="G14" s="12" t="s">
        <v>5</v>
      </c>
      <c r="H14" s="11">
        <v>7.5</v>
      </c>
      <c r="I14" s="12">
        <v>8.5</v>
      </c>
      <c r="J14" s="81">
        <v>6</v>
      </c>
      <c r="K14" s="81">
        <v>7</v>
      </c>
      <c r="L14" s="11">
        <v>8</v>
      </c>
      <c r="M14" s="12">
        <v>7</v>
      </c>
      <c r="N14" s="11" t="s">
        <v>5</v>
      </c>
      <c r="O14" s="12" t="s">
        <v>5</v>
      </c>
      <c r="P14" s="11">
        <v>4</v>
      </c>
      <c r="Q14" s="12">
        <v>6</v>
      </c>
      <c r="T14" t="s">
        <v>58</v>
      </c>
      <c r="U14" t="s">
        <v>59</v>
      </c>
      <c r="V14" t="s">
        <v>60</v>
      </c>
      <c r="W14" t="s">
        <v>61</v>
      </c>
      <c r="X14" t="s">
        <v>62</v>
      </c>
      <c r="Y14" t="s">
        <v>63</v>
      </c>
      <c r="Z14" t="s">
        <v>64</v>
      </c>
      <c r="AA14" t="s">
        <v>65</v>
      </c>
    </row>
    <row r="15" spans="1:27" ht="19.5" thickBot="1" x14ac:dyDescent="0.3">
      <c r="A15" s="1">
        <v>8</v>
      </c>
      <c r="B15" s="11">
        <v>7.5</v>
      </c>
      <c r="C15" s="12">
        <v>6.5</v>
      </c>
      <c r="D15" s="11">
        <v>7.5</v>
      </c>
      <c r="E15" s="12">
        <v>7</v>
      </c>
      <c r="F15" s="11">
        <v>7.5</v>
      </c>
      <c r="G15" s="12">
        <v>8</v>
      </c>
      <c r="H15" s="11">
        <v>9.5</v>
      </c>
      <c r="I15" s="12">
        <v>8.5</v>
      </c>
      <c r="J15" s="81" t="s">
        <v>5</v>
      </c>
      <c r="K15" s="81" t="s">
        <v>5</v>
      </c>
      <c r="L15" s="11">
        <v>6.5</v>
      </c>
      <c r="M15" s="12">
        <v>7</v>
      </c>
      <c r="N15" s="11">
        <v>6</v>
      </c>
      <c r="O15" s="12" t="s">
        <v>5</v>
      </c>
      <c r="P15" s="11">
        <v>4.5</v>
      </c>
      <c r="Q15" s="12" t="s">
        <v>5</v>
      </c>
      <c r="S15" t="s">
        <v>44</v>
      </c>
      <c r="T15" s="76">
        <v>6.583333333333333</v>
      </c>
      <c r="U15" s="76">
        <v>6.479166666666667</v>
      </c>
      <c r="V15" s="76">
        <v>6.479166666666667</v>
      </c>
      <c r="W15" s="76">
        <v>7.3809523809523814</v>
      </c>
      <c r="X15" s="76">
        <v>6.6190476190476186</v>
      </c>
      <c r="Y15" s="76">
        <v>6.9375</v>
      </c>
      <c r="Z15" s="76">
        <v>7.166666666666667</v>
      </c>
      <c r="AA15" s="76">
        <v>5.958333333333333</v>
      </c>
    </row>
    <row r="16" spans="1:27" ht="15.75" x14ac:dyDescent="0.25">
      <c r="A16" s="1">
        <v>9</v>
      </c>
      <c r="B16" s="11">
        <v>8</v>
      </c>
      <c r="C16" s="12">
        <v>8.5</v>
      </c>
      <c r="D16" s="11">
        <v>7.5</v>
      </c>
      <c r="E16" s="12">
        <v>6.5</v>
      </c>
      <c r="F16" s="11">
        <v>7</v>
      </c>
      <c r="G16" s="12">
        <v>7</v>
      </c>
      <c r="H16" s="11">
        <v>6.5</v>
      </c>
      <c r="I16" s="12">
        <v>5</v>
      </c>
      <c r="J16" s="81">
        <v>6.5</v>
      </c>
      <c r="K16" s="81">
        <v>6.5</v>
      </c>
      <c r="L16" s="11">
        <v>6.5</v>
      </c>
      <c r="M16" s="12">
        <v>7</v>
      </c>
      <c r="N16" s="11">
        <v>7.5</v>
      </c>
      <c r="O16" s="12">
        <v>6</v>
      </c>
      <c r="P16" s="11">
        <v>6</v>
      </c>
      <c r="Q16" s="12">
        <v>7</v>
      </c>
      <c r="S16" t="s">
        <v>55</v>
      </c>
      <c r="T16" s="75">
        <v>6.7</v>
      </c>
      <c r="U16" s="75">
        <v>6.7</v>
      </c>
      <c r="V16" s="75">
        <v>6.7</v>
      </c>
      <c r="W16" s="75">
        <v>6.7</v>
      </c>
      <c r="X16" s="75">
        <v>6.7</v>
      </c>
      <c r="Y16" s="75">
        <v>6.7</v>
      </c>
      <c r="Z16" s="75">
        <v>6.7</v>
      </c>
      <c r="AA16" s="75">
        <v>6.7</v>
      </c>
    </row>
    <row r="17" spans="1:27" ht="15.75" x14ac:dyDescent="0.25">
      <c r="A17" s="1">
        <v>10</v>
      </c>
      <c r="B17" s="11">
        <v>7</v>
      </c>
      <c r="C17" s="12">
        <v>6</v>
      </c>
      <c r="D17" s="11" t="s">
        <v>5</v>
      </c>
      <c r="E17" s="12" t="s">
        <v>5</v>
      </c>
      <c r="F17" s="11">
        <v>8</v>
      </c>
      <c r="G17" s="12">
        <v>8</v>
      </c>
      <c r="H17" s="11">
        <v>8.5</v>
      </c>
      <c r="I17" s="12">
        <v>8</v>
      </c>
      <c r="J17" s="81">
        <v>4</v>
      </c>
      <c r="K17" s="81">
        <v>5.5</v>
      </c>
      <c r="L17" s="11">
        <v>6</v>
      </c>
      <c r="M17" s="12">
        <v>5.5</v>
      </c>
      <c r="N17" s="11">
        <v>6</v>
      </c>
      <c r="O17" s="12">
        <v>5.5</v>
      </c>
      <c r="P17" s="11">
        <v>5.5</v>
      </c>
      <c r="Q17" s="12">
        <v>5.5</v>
      </c>
    </row>
    <row r="18" spans="1:27" ht="15.75" x14ac:dyDescent="0.25">
      <c r="A18" s="1">
        <v>11</v>
      </c>
      <c r="B18" s="11">
        <v>7.5</v>
      </c>
      <c r="C18" s="12">
        <v>7.5</v>
      </c>
      <c r="D18" s="11">
        <v>4</v>
      </c>
      <c r="E18" s="12">
        <v>6.5</v>
      </c>
      <c r="F18" s="11">
        <v>4</v>
      </c>
      <c r="G18" s="12">
        <v>6</v>
      </c>
      <c r="H18" s="11">
        <v>7</v>
      </c>
      <c r="I18" s="12">
        <v>7</v>
      </c>
      <c r="J18" s="81" t="s">
        <v>5</v>
      </c>
      <c r="K18" s="81" t="s">
        <v>5</v>
      </c>
      <c r="L18" s="11">
        <v>6.5</v>
      </c>
      <c r="M18" s="12">
        <v>8.5</v>
      </c>
      <c r="N18" s="11">
        <v>6.5</v>
      </c>
      <c r="O18" s="12" t="s">
        <v>5</v>
      </c>
      <c r="P18" s="11">
        <v>9</v>
      </c>
      <c r="Q18" s="12">
        <v>7</v>
      </c>
    </row>
    <row r="19" spans="1:27" ht="15.75" x14ac:dyDescent="0.25">
      <c r="A19" s="1">
        <v>12</v>
      </c>
      <c r="B19" s="11">
        <v>7.5</v>
      </c>
      <c r="C19" s="12">
        <v>5.5</v>
      </c>
      <c r="D19" s="11">
        <v>8</v>
      </c>
      <c r="E19" s="12">
        <v>6.5</v>
      </c>
      <c r="F19" s="11">
        <v>7</v>
      </c>
      <c r="G19" s="12">
        <v>5.5</v>
      </c>
      <c r="H19" s="11">
        <v>6.5</v>
      </c>
      <c r="I19" s="12">
        <v>8.5</v>
      </c>
      <c r="J19" s="81">
        <v>5</v>
      </c>
      <c r="K19" s="81">
        <v>6</v>
      </c>
      <c r="L19" s="11">
        <v>8.5</v>
      </c>
      <c r="M19" s="12">
        <v>8.5</v>
      </c>
      <c r="N19" s="11">
        <v>9</v>
      </c>
      <c r="O19" s="12">
        <v>5</v>
      </c>
      <c r="P19" s="11">
        <v>7</v>
      </c>
      <c r="Q19" s="12">
        <v>7</v>
      </c>
    </row>
    <row r="20" spans="1:27" ht="15.75" x14ac:dyDescent="0.25">
      <c r="A20" s="1">
        <v>13</v>
      </c>
      <c r="B20" s="11">
        <v>6.5</v>
      </c>
      <c r="C20" s="12">
        <v>7</v>
      </c>
      <c r="D20" s="11">
        <v>4</v>
      </c>
      <c r="E20" s="12">
        <v>5.5</v>
      </c>
      <c r="F20" s="11">
        <v>5.5</v>
      </c>
      <c r="G20" s="12">
        <v>6.5</v>
      </c>
      <c r="H20" s="11">
        <v>7.5</v>
      </c>
      <c r="I20" s="12">
        <v>8</v>
      </c>
      <c r="J20" s="81">
        <v>6</v>
      </c>
      <c r="K20" s="81">
        <v>6</v>
      </c>
      <c r="L20" s="11">
        <v>6</v>
      </c>
      <c r="M20" s="12">
        <v>6</v>
      </c>
      <c r="N20" s="11">
        <v>7</v>
      </c>
      <c r="O20" s="12">
        <v>7</v>
      </c>
      <c r="P20" s="11">
        <v>5.5</v>
      </c>
      <c r="Q20" s="12" t="s">
        <v>5</v>
      </c>
    </row>
    <row r="21" spans="1:27" ht="16.5" thickBot="1" x14ac:dyDescent="0.3">
      <c r="A21" s="1">
        <v>14</v>
      </c>
      <c r="B21" s="13">
        <v>5</v>
      </c>
      <c r="C21" s="12">
        <v>7.5</v>
      </c>
      <c r="D21" s="13">
        <v>8</v>
      </c>
      <c r="E21" s="12">
        <v>6.5</v>
      </c>
      <c r="F21" s="13">
        <v>6</v>
      </c>
      <c r="G21" s="12">
        <v>7</v>
      </c>
      <c r="H21" s="13">
        <v>9</v>
      </c>
      <c r="I21" s="12">
        <v>8</v>
      </c>
      <c r="J21" s="82">
        <v>5</v>
      </c>
      <c r="K21" s="81">
        <v>6</v>
      </c>
      <c r="L21" s="13">
        <v>7</v>
      </c>
      <c r="M21" s="12">
        <v>7.5</v>
      </c>
      <c r="N21" s="13">
        <v>8.5</v>
      </c>
      <c r="O21" s="12">
        <v>8.5</v>
      </c>
      <c r="P21" s="13">
        <v>7</v>
      </c>
      <c r="Q21" s="12">
        <v>5.5</v>
      </c>
      <c r="T21" t="s">
        <v>58</v>
      </c>
      <c r="U21" t="s">
        <v>59</v>
      </c>
      <c r="V21" t="s">
        <v>60</v>
      </c>
      <c r="W21" t="s">
        <v>61</v>
      </c>
      <c r="X21" t="s">
        <v>62</v>
      </c>
      <c r="Y21" t="s">
        <v>63</v>
      </c>
      <c r="Z21" t="s">
        <v>64</v>
      </c>
      <c r="AA21" t="s">
        <v>65</v>
      </c>
    </row>
    <row r="22" spans="1:27" ht="19.5" thickBot="1" x14ac:dyDescent="0.3">
      <c r="A22" s="1">
        <v>15</v>
      </c>
      <c r="B22" s="11">
        <v>5.5</v>
      </c>
      <c r="C22" s="12">
        <v>7</v>
      </c>
      <c r="D22" s="11">
        <v>7</v>
      </c>
      <c r="E22" s="12">
        <v>7</v>
      </c>
      <c r="F22" s="11">
        <v>8</v>
      </c>
      <c r="G22" s="12">
        <v>7</v>
      </c>
      <c r="H22" s="11">
        <v>4</v>
      </c>
      <c r="I22" s="12">
        <v>6.5</v>
      </c>
      <c r="J22" s="81">
        <v>7.5</v>
      </c>
      <c r="K22" s="81">
        <v>7</v>
      </c>
      <c r="L22" s="11">
        <v>8.5</v>
      </c>
      <c r="M22" s="12">
        <v>8.5</v>
      </c>
      <c r="N22" s="11" t="s">
        <v>5</v>
      </c>
      <c r="O22" s="12" t="s">
        <v>5</v>
      </c>
      <c r="P22" s="11">
        <v>7.5</v>
      </c>
      <c r="Q22" s="12">
        <v>7</v>
      </c>
      <c r="S22" t="s">
        <v>45</v>
      </c>
      <c r="T22" s="76">
        <v>6.916666666666667</v>
      </c>
      <c r="U22" s="76">
        <v>6.791666666666667</v>
      </c>
      <c r="V22" s="76">
        <v>7.25</v>
      </c>
      <c r="W22" s="76">
        <v>7.3809523809523814</v>
      </c>
      <c r="X22" s="76">
        <v>6.6</v>
      </c>
      <c r="Y22" s="76">
        <v>6.75</v>
      </c>
      <c r="Z22" s="76">
        <v>6.416666666666667</v>
      </c>
      <c r="AA22" s="77">
        <v>6.3250000000000002</v>
      </c>
    </row>
    <row r="23" spans="1:27" ht="15.75" x14ac:dyDescent="0.25">
      <c r="A23" s="1">
        <v>16</v>
      </c>
      <c r="B23" s="14">
        <v>5</v>
      </c>
      <c r="C23" s="12">
        <v>7.5</v>
      </c>
      <c r="D23" s="14">
        <v>8</v>
      </c>
      <c r="E23" s="12">
        <v>7.5</v>
      </c>
      <c r="F23" s="14">
        <v>6.5</v>
      </c>
      <c r="G23" s="12">
        <v>7</v>
      </c>
      <c r="H23" s="14">
        <v>7.5</v>
      </c>
      <c r="I23" s="12">
        <v>7</v>
      </c>
      <c r="J23" s="83">
        <v>6</v>
      </c>
      <c r="K23" s="81">
        <v>7.5</v>
      </c>
      <c r="L23" s="14">
        <v>6.5</v>
      </c>
      <c r="M23" s="12">
        <v>4.5</v>
      </c>
      <c r="N23" s="14" t="s">
        <v>5</v>
      </c>
      <c r="O23" s="12" t="s">
        <v>5</v>
      </c>
      <c r="P23" s="14">
        <v>7.5</v>
      </c>
      <c r="Q23" s="12">
        <v>7</v>
      </c>
      <c r="S23" t="s">
        <v>55</v>
      </c>
      <c r="T23" s="75">
        <v>6.8</v>
      </c>
      <c r="U23" s="75">
        <v>6.8</v>
      </c>
      <c r="V23" s="75">
        <v>6.8</v>
      </c>
      <c r="W23" s="75">
        <v>6.8</v>
      </c>
      <c r="X23" s="75">
        <v>6.8</v>
      </c>
      <c r="Y23" s="75">
        <v>6.8</v>
      </c>
      <c r="Z23" s="75">
        <v>6.8</v>
      </c>
      <c r="AA23" s="75">
        <v>6.8</v>
      </c>
    </row>
    <row r="24" spans="1:27" ht="15.75" x14ac:dyDescent="0.25">
      <c r="A24" s="1">
        <v>17</v>
      </c>
      <c r="B24" s="11" t="s">
        <v>5</v>
      </c>
      <c r="C24" s="12" t="s">
        <v>5</v>
      </c>
      <c r="D24" s="11">
        <v>6</v>
      </c>
      <c r="E24" s="12">
        <v>6.5</v>
      </c>
      <c r="F24" s="11">
        <v>4</v>
      </c>
      <c r="G24" s="12">
        <v>6</v>
      </c>
      <c r="H24" s="11">
        <v>4.5</v>
      </c>
      <c r="I24" s="12">
        <v>5.5</v>
      </c>
      <c r="J24" s="81" t="s">
        <v>5</v>
      </c>
      <c r="K24" s="81" t="s">
        <v>5</v>
      </c>
      <c r="L24" s="11">
        <v>7.5</v>
      </c>
      <c r="M24" s="12">
        <v>6.5</v>
      </c>
      <c r="N24" s="11">
        <v>8.5</v>
      </c>
      <c r="O24" s="12">
        <v>6.5</v>
      </c>
      <c r="P24" s="11">
        <v>5.5</v>
      </c>
      <c r="Q24" s="12" t="s">
        <v>5</v>
      </c>
    </row>
    <row r="25" spans="1:27" ht="15.75" x14ac:dyDescent="0.25">
      <c r="A25" s="1">
        <v>18</v>
      </c>
      <c r="B25" s="11" t="s">
        <v>5</v>
      </c>
      <c r="C25" s="12" t="s">
        <v>5</v>
      </c>
      <c r="D25" s="11">
        <v>4</v>
      </c>
      <c r="E25" s="12">
        <v>8</v>
      </c>
      <c r="F25" s="11">
        <v>5.5</v>
      </c>
      <c r="G25" s="12">
        <v>5</v>
      </c>
      <c r="H25" s="11">
        <v>7.5</v>
      </c>
      <c r="I25" s="12">
        <v>6.5</v>
      </c>
      <c r="J25" s="81">
        <v>7</v>
      </c>
      <c r="K25" s="81">
        <v>6.5</v>
      </c>
      <c r="L25" s="11">
        <v>7.5</v>
      </c>
      <c r="M25" s="12">
        <v>8</v>
      </c>
      <c r="N25" s="11">
        <v>8.5</v>
      </c>
      <c r="O25" s="12">
        <v>7</v>
      </c>
      <c r="P25" s="11">
        <v>7.5</v>
      </c>
      <c r="Q25" s="12">
        <v>6.5</v>
      </c>
    </row>
    <row r="26" spans="1:27" ht="15.75" x14ac:dyDescent="0.25">
      <c r="A26" s="1">
        <v>19</v>
      </c>
      <c r="B26" s="11">
        <v>7.5</v>
      </c>
      <c r="C26" s="12">
        <v>7</v>
      </c>
      <c r="D26" s="11">
        <v>7</v>
      </c>
      <c r="E26" s="12">
        <v>5</v>
      </c>
      <c r="F26" s="11">
        <v>7</v>
      </c>
      <c r="G26" s="12">
        <v>8.5</v>
      </c>
      <c r="H26" s="11">
        <v>5.5</v>
      </c>
      <c r="I26" s="12">
        <v>5.5</v>
      </c>
      <c r="J26" s="81">
        <v>5</v>
      </c>
      <c r="K26" s="81">
        <v>5</v>
      </c>
      <c r="L26" s="11">
        <v>6.5</v>
      </c>
      <c r="M26" s="12">
        <v>7.5</v>
      </c>
      <c r="N26" s="11">
        <v>6.5</v>
      </c>
      <c r="O26" s="12">
        <v>5</v>
      </c>
      <c r="P26" s="11">
        <v>6</v>
      </c>
      <c r="Q26" s="12">
        <v>6.5</v>
      </c>
    </row>
    <row r="27" spans="1:27" ht="15.75" x14ac:dyDescent="0.25">
      <c r="A27" s="1">
        <v>20</v>
      </c>
      <c r="B27" s="11">
        <v>6.5</v>
      </c>
      <c r="C27" s="12">
        <v>8</v>
      </c>
      <c r="D27" s="11">
        <v>4</v>
      </c>
      <c r="E27" s="12">
        <v>7</v>
      </c>
      <c r="F27" s="11">
        <v>9.5</v>
      </c>
      <c r="G27" s="12">
        <v>8</v>
      </c>
      <c r="H27" s="11">
        <v>8.5</v>
      </c>
      <c r="I27" s="12">
        <v>7</v>
      </c>
      <c r="J27" s="81">
        <v>7.5</v>
      </c>
      <c r="K27" s="81">
        <v>7</v>
      </c>
      <c r="L27" s="11">
        <v>5.5</v>
      </c>
      <c r="M27" s="12">
        <v>6</v>
      </c>
      <c r="N27" s="11">
        <v>9</v>
      </c>
      <c r="O27" s="12">
        <v>8.5</v>
      </c>
      <c r="P27" s="11">
        <v>4</v>
      </c>
      <c r="Q27" s="12" t="s">
        <v>5</v>
      </c>
    </row>
    <row r="28" spans="1:27" ht="15.75" x14ac:dyDescent="0.25">
      <c r="A28" s="1">
        <v>21</v>
      </c>
      <c r="B28" s="11">
        <v>6.5</v>
      </c>
      <c r="C28" s="12">
        <v>6.5</v>
      </c>
      <c r="D28" s="11">
        <v>5.5</v>
      </c>
      <c r="E28" s="12">
        <v>5.5</v>
      </c>
      <c r="F28" s="11">
        <v>5.5</v>
      </c>
      <c r="G28" s="12">
        <v>7.5</v>
      </c>
      <c r="H28" s="11">
        <v>4.5</v>
      </c>
      <c r="I28" s="12">
        <v>7</v>
      </c>
      <c r="J28" s="81">
        <v>6</v>
      </c>
      <c r="K28" s="81">
        <v>6</v>
      </c>
      <c r="L28" s="11">
        <v>9</v>
      </c>
      <c r="M28" s="12">
        <v>8</v>
      </c>
      <c r="N28" s="11">
        <v>7.5</v>
      </c>
      <c r="O28" s="12">
        <v>5</v>
      </c>
      <c r="P28" s="11">
        <v>5.5</v>
      </c>
      <c r="Q28" s="12">
        <v>7</v>
      </c>
    </row>
    <row r="29" spans="1:27" ht="15.75" x14ac:dyDescent="0.25">
      <c r="A29" s="1">
        <v>22</v>
      </c>
      <c r="B29" s="11">
        <v>6.5</v>
      </c>
      <c r="C29" s="12">
        <v>8</v>
      </c>
      <c r="D29" s="11">
        <v>8.5</v>
      </c>
      <c r="E29" s="12">
        <v>9</v>
      </c>
      <c r="F29" s="11">
        <v>8.5</v>
      </c>
      <c r="G29" s="12">
        <v>8</v>
      </c>
      <c r="H29" s="11">
        <v>4</v>
      </c>
      <c r="I29" s="12">
        <v>4</v>
      </c>
      <c r="J29" s="81">
        <v>4.5</v>
      </c>
      <c r="K29" s="81">
        <v>4.5</v>
      </c>
      <c r="L29" s="11">
        <v>5</v>
      </c>
      <c r="M29" s="12">
        <v>5</v>
      </c>
      <c r="N29" s="11">
        <v>8.5</v>
      </c>
      <c r="O29" s="12">
        <v>9.5</v>
      </c>
      <c r="P29" s="11">
        <v>7.5</v>
      </c>
      <c r="Q29" s="12">
        <v>7</v>
      </c>
    </row>
    <row r="30" spans="1:27" ht="15.75" x14ac:dyDescent="0.25">
      <c r="A30" s="1">
        <v>23</v>
      </c>
      <c r="B30" s="11">
        <v>8</v>
      </c>
      <c r="C30" s="12">
        <v>5</v>
      </c>
      <c r="D30" s="11">
        <v>8</v>
      </c>
      <c r="E30" s="12">
        <v>9</v>
      </c>
      <c r="F30" s="11">
        <v>4</v>
      </c>
      <c r="G30" s="12">
        <v>7</v>
      </c>
      <c r="H30" s="11">
        <v>5.5</v>
      </c>
      <c r="I30" s="12">
        <v>4</v>
      </c>
      <c r="J30" s="81">
        <v>6.5</v>
      </c>
      <c r="K30" s="84">
        <v>6</v>
      </c>
      <c r="L30" s="11">
        <v>6</v>
      </c>
      <c r="M30" s="12">
        <v>5.5</v>
      </c>
      <c r="N30" s="11">
        <v>6.5</v>
      </c>
      <c r="O30" s="12">
        <v>5.5</v>
      </c>
      <c r="P30" s="11">
        <v>5</v>
      </c>
      <c r="Q30" s="12">
        <v>6</v>
      </c>
    </row>
    <row r="31" spans="1:27" ht="15.75" x14ac:dyDescent="0.25">
      <c r="A31" s="1">
        <v>24</v>
      </c>
      <c r="B31" s="11">
        <v>8.5</v>
      </c>
      <c r="C31" s="12">
        <v>7.5</v>
      </c>
      <c r="D31" s="11">
        <v>4</v>
      </c>
      <c r="E31" s="12">
        <v>5</v>
      </c>
      <c r="F31" s="11">
        <v>9</v>
      </c>
      <c r="G31" s="12">
        <v>9</v>
      </c>
      <c r="H31" s="11"/>
      <c r="I31" s="12"/>
      <c r="J31" s="81">
        <v>6</v>
      </c>
      <c r="K31" s="84" t="s">
        <v>5</v>
      </c>
      <c r="L31" s="11">
        <v>5.5</v>
      </c>
      <c r="M31" s="12">
        <v>5.5</v>
      </c>
      <c r="N31" s="11">
        <v>7</v>
      </c>
      <c r="O31" s="12">
        <v>6</v>
      </c>
      <c r="P31" s="11">
        <v>5</v>
      </c>
      <c r="Q31" s="12">
        <v>5</v>
      </c>
      <c r="S31" t="s">
        <v>33</v>
      </c>
      <c r="T31" s="75">
        <f>AVERAGE(T15:AA15)</f>
        <v>6.7005208333333339</v>
      </c>
    </row>
    <row r="32" spans="1:27" ht="15.75" x14ac:dyDescent="0.25">
      <c r="A32" s="1">
        <v>25</v>
      </c>
      <c r="B32" s="11">
        <v>4</v>
      </c>
      <c r="C32" s="12">
        <v>6</v>
      </c>
      <c r="D32" s="11">
        <v>6.5</v>
      </c>
      <c r="E32" s="12">
        <v>7</v>
      </c>
      <c r="F32" s="11">
        <v>5.5</v>
      </c>
      <c r="G32" s="12">
        <v>7</v>
      </c>
      <c r="H32" s="11"/>
      <c r="I32" s="12"/>
      <c r="J32" s="34"/>
      <c r="K32" s="12"/>
      <c r="L32" s="11"/>
      <c r="M32" s="12"/>
      <c r="N32" s="11"/>
      <c r="O32" s="12"/>
      <c r="P32" s="11"/>
      <c r="Q32" s="12"/>
      <c r="S32" t="s">
        <v>34</v>
      </c>
      <c r="T32" s="75">
        <f>AVERAGE(T22:AA22)</f>
        <v>6.803869047619048</v>
      </c>
      <c r="W32" s="75"/>
    </row>
    <row r="33" spans="1:21" ht="16.5" thickBot="1" x14ac:dyDescent="0.3">
      <c r="A33" s="1">
        <v>26</v>
      </c>
      <c r="B33" s="15">
        <v>6</v>
      </c>
      <c r="C33" s="16">
        <v>6.5</v>
      </c>
      <c r="D33" s="15"/>
      <c r="E33" s="16"/>
      <c r="F33" s="15"/>
      <c r="G33" s="16"/>
      <c r="H33" s="15"/>
      <c r="I33" s="16"/>
      <c r="J33" s="37"/>
      <c r="K33" s="16"/>
      <c r="L33" s="15"/>
      <c r="M33" s="16"/>
      <c r="N33" s="15"/>
      <c r="O33" s="16"/>
      <c r="P33" s="15"/>
      <c r="Q33" s="16"/>
    </row>
    <row r="34" spans="1:21" ht="15.75" thickBot="1" x14ac:dyDescent="0.3">
      <c r="A34" s="2"/>
      <c r="B34" s="2"/>
      <c r="C34" s="2"/>
      <c r="D34" s="2"/>
      <c r="E34" s="2"/>
      <c r="F34" s="2"/>
      <c r="G34" s="2"/>
      <c r="J34" s="2"/>
      <c r="K34" s="2"/>
      <c r="L34" s="2"/>
      <c r="M34" s="2"/>
      <c r="N34" s="2"/>
      <c r="O34" s="2"/>
      <c r="P34" s="2"/>
      <c r="Q34" s="2"/>
    </row>
    <row r="35" spans="1:21" ht="45.75" thickBot="1" x14ac:dyDescent="0.3">
      <c r="A35" s="3" t="s">
        <v>6</v>
      </c>
      <c r="B35" s="4">
        <f>SUM(B8:B33)</f>
        <v>158</v>
      </c>
      <c r="C35" s="4">
        <f t="shared" ref="C35:Q35" si="0">SUM(C8:C33)</f>
        <v>166</v>
      </c>
      <c r="D35" s="4">
        <f t="shared" si="0"/>
        <v>155.5</v>
      </c>
      <c r="E35" s="4">
        <f t="shared" si="0"/>
        <v>163</v>
      </c>
      <c r="F35" s="4">
        <f t="shared" si="0"/>
        <v>155.5</v>
      </c>
      <c r="G35" s="4">
        <f t="shared" si="0"/>
        <v>174</v>
      </c>
      <c r="H35" s="4">
        <f t="shared" si="0"/>
        <v>155</v>
      </c>
      <c r="I35" s="4">
        <f t="shared" si="0"/>
        <v>155</v>
      </c>
      <c r="J35" s="4">
        <f t="shared" si="0"/>
        <v>139</v>
      </c>
      <c r="K35" s="4">
        <f t="shared" si="0"/>
        <v>132</v>
      </c>
      <c r="L35" s="4">
        <f t="shared" si="0"/>
        <v>166.5</v>
      </c>
      <c r="M35" s="4">
        <f t="shared" si="0"/>
        <v>162</v>
      </c>
      <c r="N35" s="4">
        <f t="shared" si="0"/>
        <v>150.5</v>
      </c>
      <c r="O35" s="4">
        <f t="shared" si="0"/>
        <v>115.5</v>
      </c>
      <c r="P35" s="4">
        <f t="shared" si="0"/>
        <v>143</v>
      </c>
      <c r="Q35" s="18">
        <f t="shared" si="0"/>
        <v>126.5</v>
      </c>
    </row>
    <row r="36" spans="1:21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21" ht="19.5" thickBot="1" x14ac:dyDescent="0.3">
      <c r="A37" s="2" t="s">
        <v>7</v>
      </c>
      <c r="B37" s="76">
        <f t="shared" ref="B37:Q37" si="1">AVERAGE(B35/B39)</f>
        <v>6.583333333333333</v>
      </c>
      <c r="C37" s="76">
        <f t="shared" si="1"/>
        <v>6.916666666666667</v>
      </c>
      <c r="D37" s="76">
        <f t="shared" si="1"/>
        <v>6.479166666666667</v>
      </c>
      <c r="E37" s="76">
        <f t="shared" si="1"/>
        <v>6.791666666666667</v>
      </c>
      <c r="F37" s="76">
        <f t="shared" si="1"/>
        <v>6.479166666666667</v>
      </c>
      <c r="G37" s="76">
        <f t="shared" si="1"/>
        <v>7.25</v>
      </c>
      <c r="H37" s="76">
        <f t="shared" si="1"/>
        <v>7.3809523809523814</v>
      </c>
      <c r="I37" s="76">
        <f t="shared" si="1"/>
        <v>7.3809523809523814</v>
      </c>
      <c r="J37" s="76">
        <f t="shared" si="1"/>
        <v>6.6190476190476186</v>
      </c>
      <c r="K37" s="76">
        <f t="shared" si="1"/>
        <v>6.6</v>
      </c>
      <c r="L37" s="76">
        <f t="shared" si="1"/>
        <v>6.9375</v>
      </c>
      <c r="M37" s="76">
        <f t="shared" si="1"/>
        <v>6.75</v>
      </c>
      <c r="N37" s="76">
        <f t="shared" si="1"/>
        <v>7.166666666666667</v>
      </c>
      <c r="O37" s="76">
        <f t="shared" si="1"/>
        <v>6.416666666666667</v>
      </c>
      <c r="P37" s="76">
        <f t="shared" si="1"/>
        <v>5.958333333333333</v>
      </c>
      <c r="Q37" s="77">
        <v>6.3250000000000002</v>
      </c>
      <c r="U37" s="75"/>
    </row>
    <row r="38" spans="1:21" x14ac:dyDescent="0.25">
      <c r="U38" s="75"/>
    </row>
    <row r="39" spans="1:21" x14ac:dyDescent="0.25">
      <c r="B39" s="17">
        <v>24</v>
      </c>
      <c r="C39" s="17">
        <v>24</v>
      </c>
      <c r="D39" s="17">
        <v>24</v>
      </c>
      <c r="E39" s="17">
        <v>24</v>
      </c>
      <c r="F39" s="17">
        <v>24</v>
      </c>
      <c r="G39" s="17">
        <v>24</v>
      </c>
      <c r="H39" s="17">
        <v>21</v>
      </c>
      <c r="I39" s="17">
        <v>21</v>
      </c>
      <c r="J39" s="17">
        <v>21</v>
      </c>
      <c r="K39" s="17">
        <v>20</v>
      </c>
      <c r="L39" s="17">
        <v>24</v>
      </c>
      <c r="M39" s="17">
        <v>24</v>
      </c>
      <c r="N39" s="17">
        <v>21</v>
      </c>
      <c r="O39" s="17">
        <v>18</v>
      </c>
      <c r="P39" s="17">
        <v>24</v>
      </c>
      <c r="Q39" s="17">
        <v>20</v>
      </c>
    </row>
  </sheetData>
  <mergeCells count="18">
    <mergeCell ref="B4:K4"/>
    <mergeCell ref="L4:Q4"/>
    <mergeCell ref="B5:C5"/>
    <mergeCell ref="D5:E5"/>
    <mergeCell ref="F5:G5"/>
    <mergeCell ref="H5:I5"/>
    <mergeCell ref="J5:K5"/>
    <mergeCell ref="L5:M5"/>
    <mergeCell ref="N5:O5"/>
    <mergeCell ref="P5:Q5"/>
    <mergeCell ref="L6:M6"/>
    <mergeCell ref="N6:O6"/>
    <mergeCell ref="P6:Q6"/>
    <mergeCell ref="B6:C6"/>
    <mergeCell ref="D6:E6"/>
    <mergeCell ref="F6:G6"/>
    <mergeCell ref="H6:I6"/>
    <mergeCell ref="J6:K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64170-C1FF-429C-92C0-3828634FEE99}">
  <dimension ref="A3:AG39"/>
  <sheetViews>
    <sheetView topLeftCell="F7" workbookViewId="0">
      <selection activeCell="V21" sqref="V21"/>
    </sheetView>
  </sheetViews>
  <sheetFormatPr defaultRowHeight="15" x14ac:dyDescent="0.25"/>
  <cols>
    <col min="22" max="22" width="13.7109375" customWidth="1"/>
  </cols>
  <sheetData>
    <row r="3" spans="1:32" ht="15.75" thickBot="1" x14ac:dyDescent="0.3"/>
    <row r="4" spans="1:32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6"/>
      <c r="K4" s="86"/>
      <c r="L4" s="85" t="s">
        <v>15</v>
      </c>
      <c r="M4" s="86"/>
      <c r="N4" s="86"/>
      <c r="O4" s="86"/>
      <c r="P4" s="86"/>
      <c r="Q4" s="86"/>
      <c r="R4" s="86"/>
      <c r="S4" s="87"/>
    </row>
    <row r="5" spans="1:32" x14ac:dyDescent="0.25">
      <c r="B5" s="88" t="s">
        <v>16</v>
      </c>
      <c r="C5" s="89"/>
      <c r="D5" s="88" t="s">
        <v>17</v>
      </c>
      <c r="E5" s="89"/>
      <c r="F5" s="88" t="s">
        <v>18</v>
      </c>
      <c r="G5" s="89"/>
      <c r="H5" s="88" t="s">
        <v>19</v>
      </c>
      <c r="I5" s="89"/>
      <c r="J5" s="99" t="s">
        <v>20</v>
      </c>
      <c r="K5" s="89"/>
      <c r="L5" s="88" t="s">
        <v>16</v>
      </c>
      <c r="M5" s="89"/>
      <c r="N5" s="88" t="s">
        <v>17</v>
      </c>
      <c r="O5" s="89"/>
      <c r="P5" s="88" t="s">
        <v>18</v>
      </c>
      <c r="Q5" s="89"/>
      <c r="R5" s="88" t="s">
        <v>19</v>
      </c>
      <c r="S5" s="89"/>
    </row>
    <row r="6" spans="1:32" ht="18.75" x14ac:dyDescent="0.25">
      <c r="A6" s="7" t="s">
        <v>0</v>
      </c>
      <c r="B6" s="111" t="s">
        <v>1</v>
      </c>
      <c r="C6" s="112"/>
      <c r="D6" s="111" t="s">
        <v>1</v>
      </c>
      <c r="E6" s="112"/>
      <c r="F6" s="111" t="s">
        <v>1</v>
      </c>
      <c r="G6" s="112"/>
      <c r="H6" s="111" t="s">
        <v>1</v>
      </c>
      <c r="I6" s="112"/>
      <c r="J6" s="113" t="s">
        <v>1</v>
      </c>
      <c r="K6" s="112"/>
      <c r="L6" s="111" t="s">
        <v>1</v>
      </c>
      <c r="M6" s="112"/>
      <c r="N6" s="111" t="s">
        <v>1</v>
      </c>
      <c r="O6" s="112"/>
      <c r="P6" s="111" t="s">
        <v>1</v>
      </c>
      <c r="Q6" s="112"/>
      <c r="R6" s="111" t="s">
        <v>1</v>
      </c>
      <c r="S6" s="112"/>
    </row>
    <row r="7" spans="1:32" x14ac:dyDescent="0.25">
      <c r="A7" s="8" t="s">
        <v>2</v>
      </c>
      <c r="B7" s="9" t="s">
        <v>3</v>
      </c>
      <c r="C7" s="10" t="s">
        <v>4</v>
      </c>
      <c r="D7" s="9" t="s">
        <v>3</v>
      </c>
      <c r="E7" s="10" t="s">
        <v>4</v>
      </c>
      <c r="F7" s="9" t="s">
        <v>3</v>
      </c>
      <c r="G7" s="10" t="s">
        <v>4</v>
      </c>
      <c r="H7" s="9" t="s">
        <v>3</v>
      </c>
      <c r="I7" s="10" t="s">
        <v>4</v>
      </c>
      <c r="J7" s="33" t="s">
        <v>3</v>
      </c>
      <c r="K7" s="10" t="s">
        <v>4</v>
      </c>
      <c r="L7" s="9" t="s">
        <v>3</v>
      </c>
      <c r="M7" s="10" t="s">
        <v>4</v>
      </c>
      <c r="N7" s="9" t="s">
        <v>3</v>
      </c>
      <c r="O7" s="10" t="s">
        <v>4</v>
      </c>
      <c r="P7" s="9" t="s">
        <v>3</v>
      </c>
      <c r="Q7" s="10" t="s">
        <v>4</v>
      </c>
      <c r="R7" s="40" t="s">
        <v>3</v>
      </c>
      <c r="S7" s="10" t="s">
        <v>4</v>
      </c>
    </row>
    <row r="8" spans="1:32" ht="15.75" x14ac:dyDescent="0.25">
      <c r="A8" s="1">
        <v>1</v>
      </c>
      <c r="B8" s="11">
        <v>5</v>
      </c>
      <c r="C8" s="12"/>
      <c r="D8" s="11">
        <v>6</v>
      </c>
      <c r="E8" s="12"/>
      <c r="F8" s="11">
        <v>7.5</v>
      </c>
      <c r="G8" s="12"/>
      <c r="H8" s="11">
        <v>8</v>
      </c>
      <c r="I8" s="12"/>
      <c r="J8" s="81">
        <v>7</v>
      </c>
      <c r="K8" s="12"/>
      <c r="L8" s="11">
        <v>7</v>
      </c>
      <c r="M8" s="12"/>
      <c r="N8" s="11">
        <v>8</v>
      </c>
      <c r="O8" s="12"/>
      <c r="P8" s="11">
        <v>8</v>
      </c>
      <c r="Q8" s="12"/>
      <c r="R8" s="11">
        <v>6</v>
      </c>
      <c r="S8" s="12"/>
    </row>
    <row r="9" spans="1:32" ht="15.75" x14ac:dyDescent="0.25">
      <c r="A9" s="1">
        <v>2</v>
      </c>
      <c r="B9" s="11">
        <v>4.5</v>
      </c>
      <c r="C9" s="12"/>
      <c r="D9" s="11">
        <v>8</v>
      </c>
      <c r="E9" s="12"/>
      <c r="F9" s="11">
        <v>9</v>
      </c>
      <c r="G9" s="12"/>
      <c r="H9" s="11">
        <v>7</v>
      </c>
      <c r="I9" s="12"/>
      <c r="J9" s="81">
        <v>8.5</v>
      </c>
      <c r="K9" s="12"/>
      <c r="L9" s="11">
        <v>4</v>
      </c>
      <c r="M9" s="12"/>
      <c r="N9" s="11">
        <v>6</v>
      </c>
      <c r="O9" s="12"/>
      <c r="P9" s="11">
        <v>5.5</v>
      </c>
      <c r="Q9" s="12"/>
      <c r="R9" s="11">
        <v>7</v>
      </c>
      <c r="S9" s="12"/>
    </row>
    <row r="10" spans="1:32" ht="15.75" x14ac:dyDescent="0.25">
      <c r="A10" s="1">
        <v>3</v>
      </c>
      <c r="B10" s="11">
        <v>4.5</v>
      </c>
      <c r="C10" s="12"/>
      <c r="D10" s="11">
        <v>8</v>
      </c>
      <c r="E10" s="12"/>
      <c r="F10" s="11">
        <v>6</v>
      </c>
      <c r="G10" s="12"/>
      <c r="H10" s="11">
        <v>7</v>
      </c>
      <c r="I10" s="12"/>
      <c r="J10" s="81">
        <v>7</v>
      </c>
      <c r="K10" s="12"/>
      <c r="L10" s="11">
        <v>8</v>
      </c>
      <c r="M10" s="12"/>
      <c r="N10" s="11">
        <v>8.5</v>
      </c>
      <c r="O10" s="12"/>
      <c r="P10" s="11">
        <v>4</v>
      </c>
      <c r="Q10" s="12"/>
      <c r="R10" s="11">
        <v>8</v>
      </c>
      <c r="S10" s="12"/>
    </row>
    <row r="11" spans="1:32" ht="15.75" x14ac:dyDescent="0.25">
      <c r="A11" s="1">
        <v>4</v>
      </c>
      <c r="B11" s="11">
        <v>7</v>
      </c>
      <c r="C11" s="12"/>
      <c r="D11" s="11">
        <v>6.5</v>
      </c>
      <c r="E11" s="12"/>
      <c r="F11" s="11">
        <v>7.5</v>
      </c>
      <c r="G11" s="12"/>
      <c r="H11" s="11">
        <v>7</v>
      </c>
      <c r="I11" s="12"/>
      <c r="J11" s="81">
        <v>7</v>
      </c>
      <c r="K11" s="12"/>
      <c r="L11" s="11">
        <v>6</v>
      </c>
      <c r="M11" s="12"/>
      <c r="N11" s="11">
        <v>7</v>
      </c>
      <c r="O11" s="12"/>
      <c r="P11" s="11">
        <v>7</v>
      </c>
      <c r="Q11" s="12"/>
      <c r="R11" s="11">
        <v>7.5</v>
      </c>
      <c r="S11" s="12"/>
    </row>
    <row r="12" spans="1:32" ht="15.75" x14ac:dyDescent="0.25">
      <c r="A12" s="1">
        <v>5</v>
      </c>
      <c r="B12" s="11">
        <v>9</v>
      </c>
      <c r="C12" s="12"/>
      <c r="D12" s="11">
        <v>8</v>
      </c>
      <c r="E12" s="12"/>
      <c r="F12" s="11">
        <v>8.5</v>
      </c>
      <c r="G12" s="12"/>
      <c r="H12" s="11">
        <v>7.5</v>
      </c>
      <c r="I12" s="12"/>
      <c r="J12" s="81">
        <v>8</v>
      </c>
      <c r="K12" s="12"/>
      <c r="L12" s="11">
        <v>8</v>
      </c>
      <c r="M12" s="12"/>
      <c r="N12" s="11">
        <v>9.5</v>
      </c>
      <c r="O12" s="12"/>
      <c r="P12" s="11">
        <v>8</v>
      </c>
      <c r="Q12" s="12"/>
      <c r="R12" s="11">
        <v>5</v>
      </c>
      <c r="S12" s="12"/>
    </row>
    <row r="13" spans="1:32" ht="15.75" x14ac:dyDescent="0.25">
      <c r="A13" s="1">
        <v>6</v>
      </c>
      <c r="B13" s="11">
        <v>5.5</v>
      </c>
      <c r="C13" s="12"/>
      <c r="D13" s="11">
        <v>5</v>
      </c>
      <c r="E13" s="12"/>
      <c r="F13" s="11">
        <v>9.5</v>
      </c>
      <c r="G13" s="12"/>
      <c r="H13" s="11">
        <v>5.5</v>
      </c>
      <c r="I13" s="12"/>
      <c r="J13" s="81">
        <v>8</v>
      </c>
      <c r="K13" s="12"/>
      <c r="L13" s="11">
        <v>5.5</v>
      </c>
      <c r="M13" s="12"/>
      <c r="N13" s="11">
        <v>4</v>
      </c>
      <c r="O13" s="12"/>
      <c r="P13" s="11">
        <v>4.5</v>
      </c>
      <c r="Q13" s="12"/>
      <c r="R13" s="11">
        <v>5.5</v>
      </c>
      <c r="S13" s="12"/>
    </row>
    <row r="14" spans="1:32" ht="16.5" thickBot="1" x14ac:dyDescent="0.3">
      <c r="A14" s="1">
        <v>7</v>
      </c>
      <c r="B14" s="11">
        <v>7</v>
      </c>
      <c r="C14" s="12"/>
      <c r="D14" s="11">
        <v>8</v>
      </c>
      <c r="E14" s="12"/>
      <c r="F14" s="11">
        <v>7</v>
      </c>
      <c r="G14" s="12"/>
      <c r="H14" s="11">
        <v>8</v>
      </c>
      <c r="I14" s="12"/>
      <c r="J14" s="81">
        <v>9</v>
      </c>
      <c r="K14" s="12"/>
      <c r="L14" s="11">
        <v>6</v>
      </c>
      <c r="M14" s="12"/>
      <c r="N14" s="11">
        <v>6.5</v>
      </c>
      <c r="O14" s="12"/>
      <c r="P14" s="11">
        <v>6.5</v>
      </c>
      <c r="Q14" s="12"/>
      <c r="R14" s="11">
        <v>7.5</v>
      </c>
      <c r="S14" s="12"/>
      <c r="X14" t="s">
        <v>46</v>
      </c>
      <c r="Y14" t="s">
        <v>47</v>
      </c>
      <c r="Z14" t="s">
        <v>48</v>
      </c>
      <c r="AA14" t="s">
        <v>49</v>
      </c>
      <c r="AB14" t="s">
        <v>50</v>
      </c>
      <c r="AC14" t="s">
        <v>51</v>
      </c>
      <c r="AD14" t="s">
        <v>52</v>
      </c>
      <c r="AE14" t="s">
        <v>53</v>
      </c>
      <c r="AF14" t="s">
        <v>54</v>
      </c>
    </row>
    <row r="15" spans="1:32" ht="19.5" thickBot="1" x14ac:dyDescent="0.3">
      <c r="A15" s="1">
        <v>8</v>
      </c>
      <c r="B15" s="11">
        <v>7.5</v>
      </c>
      <c r="C15" s="12"/>
      <c r="D15" s="11">
        <v>8</v>
      </c>
      <c r="E15" s="12"/>
      <c r="F15" s="11">
        <v>7</v>
      </c>
      <c r="G15" s="12"/>
      <c r="H15" s="11">
        <v>5</v>
      </c>
      <c r="I15" s="12"/>
      <c r="J15" s="81" t="s">
        <v>5</v>
      </c>
      <c r="K15" s="12"/>
      <c r="L15" s="11" t="s">
        <v>5</v>
      </c>
      <c r="M15" s="12"/>
      <c r="N15" s="11">
        <v>7.5</v>
      </c>
      <c r="O15" s="12"/>
      <c r="P15" s="11">
        <v>8</v>
      </c>
      <c r="Q15" s="12"/>
      <c r="R15" s="11">
        <v>6</v>
      </c>
      <c r="S15" s="12"/>
      <c r="W15" t="s">
        <v>44</v>
      </c>
      <c r="X15" s="76">
        <v>6.5227272727272725</v>
      </c>
      <c r="Y15" s="76">
        <v>7.1749999999999998</v>
      </c>
      <c r="Z15" s="76">
        <v>7.3695652173913047</v>
      </c>
      <c r="AA15" s="76">
        <v>6.916666666666667</v>
      </c>
      <c r="AB15" s="6">
        <v>8</v>
      </c>
      <c r="AC15" s="76">
        <v>6.4249999999999998</v>
      </c>
      <c r="AD15" s="76">
        <v>7.0238095238095237</v>
      </c>
      <c r="AE15" s="76">
        <v>6.7142857142857144</v>
      </c>
      <c r="AF15" s="6">
        <v>6.5</v>
      </c>
    </row>
    <row r="16" spans="1:32" ht="15.75" x14ac:dyDescent="0.25">
      <c r="A16" s="1">
        <v>9</v>
      </c>
      <c r="B16" s="11">
        <v>7.5</v>
      </c>
      <c r="C16" s="12"/>
      <c r="D16" s="11">
        <v>5</v>
      </c>
      <c r="E16" s="12"/>
      <c r="F16" s="11">
        <v>8.5</v>
      </c>
      <c r="G16" s="12"/>
      <c r="H16" s="11">
        <v>8.5</v>
      </c>
      <c r="I16" s="12"/>
      <c r="J16" s="81">
        <v>8.5</v>
      </c>
      <c r="K16" s="12"/>
      <c r="L16" s="11">
        <v>7</v>
      </c>
      <c r="M16" s="12"/>
      <c r="N16" s="11">
        <v>9</v>
      </c>
      <c r="O16" s="12"/>
      <c r="P16" s="11">
        <v>8</v>
      </c>
      <c r="Q16" s="12"/>
      <c r="R16" s="11">
        <v>6</v>
      </c>
      <c r="S16" s="12"/>
      <c r="X16" s="75">
        <v>7</v>
      </c>
      <c r="Y16" s="75">
        <v>7</v>
      </c>
      <c r="Z16" s="75">
        <v>7</v>
      </c>
      <c r="AA16" s="75">
        <v>7</v>
      </c>
      <c r="AB16" s="75">
        <v>7</v>
      </c>
      <c r="AC16" s="75">
        <v>7</v>
      </c>
      <c r="AD16" s="75">
        <v>7</v>
      </c>
      <c r="AE16" s="75">
        <v>7</v>
      </c>
      <c r="AF16" s="75">
        <v>7</v>
      </c>
    </row>
    <row r="17" spans="1:33" ht="15.75" x14ac:dyDescent="0.25">
      <c r="A17" s="1">
        <v>10</v>
      </c>
      <c r="B17" s="11">
        <v>6</v>
      </c>
      <c r="C17" s="12"/>
      <c r="D17" s="11" t="s">
        <v>5</v>
      </c>
      <c r="E17" s="12"/>
      <c r="F17" s="11">
        <v>6</v>
      </c>
      <c r="G17" s="12"/>
      <c r="H17" s="11">
        <v>8</v>
      </c>
      <c r="I17" s="12"/>
      <c r="J17" s="81">
        <v>7</v>
      </c>
      <c r="K17" s="12"/>
      <c r="L17" s="11">
        <v>5</v>
      </c>
      <c r="M17" s="12"/>
      <c r="N17" s="11">
        <v>7.5</v>
      </c>
      <c r="O17" s="12"/>
      <c r="P17" s="11">
        <v>8</v>
      </c>
      <c r="Q17" s="12"/>
      <c r="R17" s="11">
        <v>5</v>
      </c>
      <c r="S17" s="12"/>
    </row>
    <row r="18" spans="1:33" ht="15.75" x14ac:dyDescent="0.25">
      <c r="A18" s="1">
        <v>11</v>
      </c>
      <c r="B18" s="11">
        <v>7</v>
      </c>
      <c r="C18" s="12"/>
      <c r="D18" s="11" t="s">
        <v>5</v>
      </c>
      <c r="E18" s="12"/>
      <c r="F18" s="11">
        <v>8</v>
      </c>
      <c r="G18" s="12"/>
      <c r="H18" s="11">
        <v>7</v>
      </c>
      <c r="I18" s="12"/>
      <c r="J18" s="81">
        <v>8</v>
      </c>
      <c r="K18" s="12"/>
      <c r="L18" s="11">
        <v>8</v>
      </c>
      <c r="M18" s="12"/>
      <c r="N18" s="11">
        <v>6</v>
      </c>
      <c r="O18" s="12"/>
      <c r="P18" s="11">
        <v>6.5</v>
      </c>
      <c r="Q18" s="12"/>
      <c r="R18" s="11">
        <v>7.5</v>
      </c>
      <c r="S18" s="12"/>
    </row>
    <row r="19" spans="1:33" ht="15.75" x14ac:dyDescent="0.25">
      <c r="A19" s="1">
        <v>12</v>
      </c>
      <c r="B19" s="11">
        <v>8</v>
      </c>
      <c r="C19" s="12"/>
      <c r="D19" s="11">
        <v>6</v>
      </c>
      <c r="E19" s="12"/>
      <c r="F19" s="11">
        <v>8.5</v>
      </c>
      <c r="G19" s="12"/>
      <c r="H19" s="11">
        <v>8</v>
      </c>
      <c r="I19" s="12"/>
      <c r="J19" s="81">
        <v>6.5</v>
      </c>
      <c r="K19" s="12"/>
      <c r="L19" s="11">
        <v>6.5</v>
      </c>
      <c r="M19" s="12"/>
      <c r="N19" s="11">
        <v>4.5</v>
      </c>
      <c r="O19" s="12"/>
      <c r="P19" s="11">
        <v>7.5</v>
      </c>
      <c r="Q19" s="12"/>
      <c r="R19" s="11">
        <v>5</v>
      </c>
      <c r="S19" s="12"/>
    </row>
    <row r="20" spans="1:33" ht="15.75" x14ac:dyDescent="0.25">
      <c r="A20" s="1">
        <v>13</v>
      </c>
      <c r="B20" s="11">
        <v>7</v>
      </c>
      <c r="C20" s="12"/>
      <c r="D20" s="11">
        <v>7</v>
      </c>
      <c r="E20" s="12"/>
      <c r="F20" s="11">
        <v>8.5</v>
      </c>
      <c r="G20" s="12"/>
      <c r="H20" s="11">
        <v>8</v>
      </c>
      <c r="I20" s="12"/>
      <c r="J20" s="81">
        <v>8</v>
      </c>
      <c r="K20" s="12"/>
      <c r="L20" s="11">
        <v>6.5</v>
      </c>
      <c r="M20" s="12"/>
      <c r="N20" s="11">
        <v>6</v>
      </c>
      <c r="O20" s="12"/>
      <c r="P20" s="11">
        <v>6</v>
      </c>
      <c r="Q20" s="12"/>
      <c r="R20" s="11">
        <v>6</v>
      </c>
      <c r="S20" s="12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</row>
    <row r="21" spans="1:33" ht="15.75" x14ac:dyDescent="0.25">
      <c r="A21" s="1">
        <v>14</v>
      </c>
      <c r="B21" s="13">
        <v>5.5</v>
      </c>
      <c r="C21" s="12"/>
      <c r="D21" s="13">
        <v>8</v>
      </c>
      <c r="E21" s="12"/>
      <c r="F21" s="13">
        <v>8</v>
      </c>
      <c r="G21" s="12"/>
      <c r="H21" s="13">
        <v>4</v>
      </c>
      <c r="I21" s="12"/>
      <c r="J21" s="82" t="s">
        <v>5</v>
      </c>
      <c r="K21" s="12"/>
      <c r="L21" s="13">
        <v>6</v>
      </c>
      <c r="M21" s="12"/>
      <c r="N21" s="13">
        <v>8</v>
      </c>
      <c r="O21" s="12"/>
      <c r="P21" s="13">
        <v>5</v>
      </c>
      <c r="Q21" s="38"/>
      <c r="R21" s="13">
        <v>6</v>
      </c>
      <c r="S21" s="12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</row>
    <row r="22" spans="1:33" ht="18.75" x14ac:dyDescent="0.25">
      <c r="A22" s="1">
        <v>15</v>
      </c>
      <c r="B22" s="11">
        <v>8</v>
      </c>
      <c r="C22" s="12"/>
      <c r="D22" s="11">
        <v>7</v>
      </c>
      <c r="E22" s="12"/>
      <c r="F22" s="11">
        <v>5.5</v>
      </c>
      <c r="G22" s="12"/>
      <c r="H22" s="11">
        <v>7</v>
      </c>
      <c r="I22" s="12"/>
      <c r="J22" s="81">
        <v>8.5</v>
      </c>
      <c r="K22" s="12"/>
      <c r="L22" s="11">
        <v>6</v>
      </c>
      <c r="M22" s="12"/>
      <c r="N22" s="11">
        <v>5</v>
      </c>
      <c r="O22" s="12"/>
      <c r="P22" s="11">
        <v>4</v>
      </c>
      <c r="Q22" s="12"/>
      <c r="R22" s="11">
        <v>5</v>
      </c>
      <c r="S22" s="12"/>
      <c r="W22" s="78"/>
      <c r="X22" s="79"/>
      <c r="Y22" s="79"/>
      <c r="Z22" s="79"/>
      <c r="AA22" s="79"/>
      <c r="AB22" s="79"/>
      <c r="AC22" s="79"/>
      <c r="AD22" s="79"/>
      <c r="AE22" s="79"/>
      <c r="AF22" s="79"/>
      <c r="AG22" s="78"/>
    </row>
    <row r="23" spans="1:33" ht="15.75" x14ac:dyDescent="0.25">
      <c r="A23" s="1">
        <v>16</v>
      </c>
      <c r="B23" s="14" t="s">
        <v>5</v>
      </c>
      <c r="C23" s="12"/>
      <c r="D23" s="14">
        <v>9</v>
      </c>
      <c r="E23" s="12"/>
      <c r="F23" s="14">
        <v>9.5</v>
      </c>
      <c r="G23" s="12"/>
      <c r="H23" s="14">
        <v>5</v>
      </c>
      <c r="I23" s="12"/>
      <c r="J23" s="83">
        <v>8.5</v>
      </c>
      <c r="K23" s="12"/>
      <c r="L23" s="14">
        <v>4</v>
      </c>
      <c r="M23" s="12"/>
      <c r="N23" s="14">
        <v>8</v>
      </c>
      <c r="O23" s="12"/>
      <c r="P23" s="14">
        <v>8</v>
      </c>
      <c r="Q23" s="39"/>
      <c r="R23" s="14">
        <v>7.5</v>
      </c>
      <c r="S23" s="12"/>
      <c r="W23" s="78"/>
      <c r="X23" s="80"/>
      <c r="Y23" s="80"/>
      <c r="Z23" s="80"/>
      <c r="AA23" s="80"/>
      <c r="AB23" s="80"/>
      <c r="AC23" s="80"/>
      <c r="AD23" s="80"/>
      <c r="AE23" s="80"/>
      <c r="AF23" s="80"/>
      <c r="AG23" s="78"/>
    </row>
    <row r="24" spans="1:33" ht="15.75" x14ac:dyDescent="0.25">
      <c r="A24" s="1">
        <v>17</v>
      </c>
      <c r="B24" s="11">
        <v>6</v>
      </c>
      <c r="C24" s="12"/>
      <c r="D24" s="11">
        <v>8.5</v>
      </c>
      <c r="E24" s="12"/>
      <c r="F24" s="11">
        <v>4.5</v>
      </c>
      <c r="G24" s="12"/>
      <c r="H24" s="11">
        <v>4</v>
      </c>
      <c r="I24" s="12"/>
      <c r="J24" s="81">
        <v>9</v>
      </c>
      <c r="K24" s="12"/>
      <c r="L24" s="11">
        <v>7</v>
      </c>
      <c r="M24" s="12"/>
      <c r="N24" s="11">
        <v>8.5</v>
      </c>
      <c r="O24" s="12"/>
      <c r="P24" s="11">
        <v>8.5</v>
      </c>
      <c r="Q24" s="12"/>
      <c r="R24" s="11">
        <v>7</v>
      </c>
      <c r="S24" s="12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</row>
    <row r="25" spans="1:33" ht="15.75" x14ac:dyDescent="0.25">
      <c r="A25" s="1">
        <v>18</v>
      </c>
      <c r="B25" s="11">
        <v>5</v>
      </c>
      <c r="C25" s="12"/>
      <c r="D25" s="11">
        <v>9</v>
      </c>
      <c r="E25" s="12"/>
      <c r="F25" s="11">
        <v>7.5</v>
      </c>
      <c r="G25" s="12"/>
      <c r="H25" s="11">
        <v>8.5</v>
      </c>
      <c r="I25" s="12"/>
      <c r="J25" s="81">
        <v>7</v>
      </c>
      <c r="K25" s="12"/>
      <c r="L25" s="11">
        <v>7</v>
      </c>
      <c r="M25" s="12"/>
      <c r="N25" s="11">
        <v>7</v>
      </c>
      <c r="O25" s="12"/>
      <c r="P25" s="11">
        <v>7</v>
      </c>
      <c r="Q25" s="12"/>
      <c r="R25" s="11">
        <v>6.5</v>
      </c>
      <c r="S25" s="12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</row>
    <row r="26" spans="1:33" ht="15.75" x14ac:dyDescent="0.25">
      <c r="A26" s="1">
        <v>19</v>
      </c>
      <c r="B26" s="11">
        <v>4</v>
      </c>
      <c r="C26" s="12"/>
      <c r="D26" s="11">
        <v>7</v>
      </c>
      <c r="E26" s="12"/>
      <c r="F26" s="11">
        <v>7</v>
      </c>
      <c r="G26" s="12"/>
      <c r="H26" s="11">
        <v>8</v>
      </c>
      <c r="I26" s="12"/>
      <c r="J26" s="81">
        <v>8.5</v>
      </c>
      <c r="K26" s="12"/>
      <c r="L26" s="11">
        <v>7.5</v>
      </c>
      <c r="M26" s="12"/>
      <c r="N26" s="11">
        <v>8</v>
      </c>
      <c r="O26" s="12"/>
      <c r="P26" s="11">
        <v>8</v>
      </c>
      <c r="Q26" s="12"/>
      <c r="R26" s="11">
        <v>8</v>
      </c>
      <c r="S26" s="12"/>
    </row>
    <row r="27" spans="1:33" ht="15.75" x14ac:dyDescent="0.25">
      <c r="A27" s="1">
        <v>20</v>
      </c>
      <c r="B27" s="11">
        <v>7.5</v>
      </c>
      <c r="C27" s="12"/>
      <c r="D27" s="11">
        <v>6</v>
      </c>
      <c r="E27" s="12"/>
      <c r="F27" s="11">
        <v>5.5</v>
      </c>
      <c r="G27" s="12"/>
      <c r="H27" s="11">
        <v>6.5</v>
      </c>
      <c r="I27" s="12"/>
      <c r="J27" s="81" t="s">
        <v>5</v>
      </c>
      <c r="K27" s="12"/>
      <c r="L27" s="11">
        <v>7.5</v>
      </c>
      <c r="M27" s="12"/>
      <c r="N27" s="11">
        <v>5</v>
      </c>
      <c r="O27" s="12"/>
      <c r="P27" s="11">
        <v>6</v>
      </c>
      <c r="Q27" s="12"/>
      <c r="R27" s="11">
        <v>7</v>
      </c>
      <c r="S27" s="12"/>
    </row>
    <row r="28" spans="1:33" ht="15.75" x14ac:dyDescent="0.25">
      <c r="A28" s="1">
        <v>21</v>
      </c>
      <c r="B28" s="11">
        <v>7</v>
      </c>
      <c r="C28" s="12"/>
      <c r="D28" s="11">
        <v>6.5</v>
      </c>
      <c r="E28" s="12"/>
      <c r="F28" s="11" t="s">
        <v>5</v>
      </c>
      <c r="G28" s="12"/>
      <c r="H28" s="11">
        <v>7</v>
      </c>
      <c r="I28" s="12"/>
      <c r="J28" s="81">
        <v>5</v>
      </c>
      <c r="K28" s="12"/>
      <c r="L28" s="11">
        <v>6</v>
      </c>
      <c r="M28" s="12"/>
      <c r="N28" s="11">
        <v>8</v>
      </c>
      <c r="O28" s="12"/>
      <c r="P28" s="11">
        <v>7</v>
      </c>
      <c r="Q28" s="12"/>
      <c r="R28" s="11">
        <v>6.5</v>
      </c>
      <c r="S28" s="12"/>
    </row>
    <row r="29" spans="1:33" ht="15.75" x14ac:dyDescent="0.25">
      <c r="A29" s="1">
        <v>22</v>
      </c>
      <c r="B29" s="11">
        <v>8</v>
      </c>
      <c r="C29" s="12"/>
      <c r="D29" s="11">
        <v>7</v>
      </c>
      <c r="E29" s="12"/>
      <c r="F29" s="11">
        <v>5</v>
      </c>
      <c r="G29" s="12"/>
      <c r="H29" s="11">
        <v>8</v>
      </c>
      <c r="I29" s="12"/>
      <c r="J29" s="81">
        <v>7</v>
      </c>
      <c r="K29" s="12"/>
      <c r="L29" s="11"/>
      <c r="M29" s="12"/>
      <c r="N29" s="11"/>
      <c r="O29" s="12"/>
      <c r="P29" s="11"/>
      <c r="Q29" s="12"/>
      <c r="R29" s="41"/>
      <c r="S29" s="12"/>
    </row>
    <row r="30" spans="1:33" ht="15.75" x14ac:dyDescent="0.25">
      <c r="A30" s="1">
        <v>23</v>
      </c>
      <c r="B30" s="11">
        <v>7</v>
      </c>
      <c r="C30" s="12"/>
      <c r="D30" s="11"/>
      <c r="E30" s="12"/>
      <c r="F30" s="11">
        <v>8.5</v>
      </c>
      <c r="G30" s="12"/>
      <c r="H30" s="11">
        <v>6.5</v>
      </c>
      <c r="I30" s="12"/>
      <c r="J30" s="81">
        <v>7</v>
      </c>
      <c r="K30" s="12"/>
      <c r="L30" s="11"/>
      <c r="M30" s="12"/>
      <c r="N30" s="11"/>
      <c r="O30" s="12"/>
      <c r="P30" s="11"/>
      <c r="Q30" s="12"/>
      <c r="R30" s="41"/>
      <c r="S30" s="12"/>
    </row>
    <row r="31" spans="1:33" ht="15.75" x14ac:dyDescent="0.25">
      <c r="A31" s="1">
        <v>24</v>
      </c>
      <c r="B31" s="11"/>
      <c r="C31" s="12"/>
      <c r="D31" s="11"/>
      <c r="E31" s="12"/>
      <c r="F31" s="11">
        <v>7</v>
      </c>
      <c r="G31" s="12"/>
      <c r="H31" s="11">
        <v>7</v>
      </c>
      <c r="I31" s="12"/>
      <c r="J31" s="81">
        <v>7</v>
      </c>
      <c r="K31" s="12"/>
      <c r="L31" s="11"/>
      <c r="M31" s="12"/>
      <c r="N31" s="11"/>
      <c r="O31" s="12"/>
      <c r="P31" s="11"/>
      <c r="Q31" s="12"/>
      <c r="R31" s="41"/>
      <c r="S31" s="12"/>
    </row>
    <row r="32" spans="1:33" ht="15.75" x14ac:dyDescent="0.25">
      <c r="A32" s="1">
        <v>25</v>
      </c>
      <c r="B32" s="11"/>
      <c r="C32" s="12"/>
      <c r="D32" s="11"/>
      <c r="E32" s="12"/>
      <c r="F32" s="11"/>
      <c r="G32" s="12"/>
      <c r="H32" s="11"/>
      <c r="I32" s="12"/>
      <c r="J32" s="81">
        <v>9</v>
      </c>
      <c r="K32" s="12"/>
      <c r="L32" s="11"/>
      <c r="M32" s="12"/>
      <c r="N32" s="11"/>
      <c r="O32" s="12"/>
      <c r="P32" s="11"/>
      <c r="Q32" s="12"/>
      <c r="R32" s="41"/>
      <c r="S32" s="12"/>
    </row>
    <row r="33" spans="1:23" ht="16.5" thickBot="1" x14ac:dyDescent="0.3">
      <c r="A33" s="1">
        <v>26</v>
      </c>
      <c r="B33" s="15"/>
      <c r="C33" s="16"/>
      <c r="D33" s="15"/>
      <c r="E33" s="16"/>
      <c r="F33" s="15"/>
      <c r="G33" s="16"/>
      <c r="H33" s="15"/>
      <c r="I33" s="16"/>
      <c r="J33" s="81"/>
      <c r="K33" s="16"/>
      <c r="L33" s="15"/>
      <c r="M33" s="16"/>
      <c r="N33" s="15"/>
      <c r="O33" s="16"/>
      <c r="P33" s="15"/>
      <c r="Q33" s="16"/>
      <c r="R33" s="42"/>
      <c r="S33" s="16"/>
    </row>
    <row r="34" spans="1:23" ht="15.75" thickBot="1" x14ac:dyDescent="0.3">
      <c r="A34" s="2"/>
      <c r="B34" s="2"/>
      <c r="C34" s="2"/>
      <c r="D34" s="2"/>
      <c r="E34" s="2"/>
      <c r="F34" s="2"/>
      <c r="G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23" ht="45.75" thickBot="1" x14ac:dyDescent="0.3">
      <c r="A35" s="3" t="s">
        <v>6</v>
      </c>
      <c r="B35" s="4">
        <f>SUM(B8:B33)</f>
        <v>143.5</v>
      </c>
      <c r="C35" s="4">
        <f t="shared" ref="C35:S35" si="0">SUM(C8:C33)</f>
        <v>0</v>
      </c>
      <c r="D35" s="4">
        <f t="shared" si="0"/>
        <v>143.5</v>
      </c>
      <c r="E35" s="4">
        <f t="shared" si="0"/>
        <v>0</v>
      </c>
      <c r="F35" s="4">
        <f t="shared" si="0"/>
        <v>169.5</v>
      </c>
      <c r="G35" s="4">
        <f t="shared" si="0"/>
        <v>0</v>
      </c>
      <c r="H35" s="4">
        <f t="shared" si="0"/>
        <v>166</v>
      </c>
      <c r="I35" s="4">
        <f t="shared" si="0"/>
        <v>0</v>
      </c>
      <c r="J35" s="4">
        <f t="shared" si="0"/>
        <v>169</v>
      </c>
      <c r="K35" s="4">
        <f t="shared" si="0"/>
        <v>0</v>
      </c>
      <c r="L35" s="4">
        <f t="shared" si="0"/>
        <v>128.5</v>
      </c>
      <c r="M35" s="4">
        <f t="shared" si="0"/>
        <v>0</v>
      </c>
      <c r="N35" s="4">
        <f t="shared" si="0"/>
        <v>147.5</v>
      </c>
      <c r="O35" s="4">
        <f t="shared" si="0"/>
        <v>0</v>
      </c>
      <c r="P35" s="4">
        <f t="shared" si="0"/>
        <v>141</v>
      </c>
      <c r="Q35" s="4"/>
      <c r="R35" s="4">
        <f>SUM(R8:R33)</f>
        <v>135.5</v>
      </c>
      <c r="S35" s="18">
        <f t="shared" si="0"/>
        <v>0</v>
      </c>
    </row>
    <row r="36" spans="1:23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23" ht="19.5" thickBot="1" x14ac:dyDescent="0.3">
      <c r="A37" s="2" t="s">
        <v>7</v>
      </c>
      <c r="B37" s="76">
        <f>AVERAGE(B35/B39)</f>
        <v>6.5227272727272725</v>
      </c>
      <c r="C37" s="6"/>
      <c r="D37" s="76">
        <f>AVERAGE(D35/D39)</f>
        <v>7.1749999999999998</v>
      </c>
      <c r="E37" s="6"/>
      <c r="F37" s="76">
        <f>AVERAGE(F35/F39)</f>
        <v>7.3695652173913047</v>
      </c>
      <c r="G37" s="6"/>
      <c r="H37" s="76">
        <f>AVERAGE(H35/H39)</f>
        <v>6.916666666666667</v>
      </c>
      <c r="I37" s="6"/>
      <c r="J37" s="76">
        <f>AVERAGE(J35/J39)</f>
        <v>8.0476190476190474</v>
      </c>
      <c r="K37" s="6"/>
      <c r="L37" s="76">
        <f>AVERAGE(L35/L39)</f>
        <v>6.4249999999999998</v>
      </c>
      <c r="M37" s="6"/>
      <c r="N37" s="76">
        <f>AVERAGE(N35/N39)</f>
        <v>7.0238095238095237</v>
      </c>
      <c r="O37" s="6"/>
      <c r="P37" s="76">
        <f>AVERAGE(P35/P39)</f>
        <v>6.7142857142857144</v>
      </c>
      <c r="Q37" s="6"/>
      <c r="R37" s="76">
        <f>AVERAGE(R8:R28)</f>
        <v>6.4523809523809526</v>
      </c>
      <c r="S37" s="19"/>
      <c r="V37" t="s">
        <v>33</v>
      </c>
      <c r="W37" s="75">
        <f>AVERAGE(B37+D37+F37+H37+J37+L37+N37+P37+R37)/9</f>
        <v>6.9607838216533873</v>
      </c>
    </row>
    <row r="39" spans="1:23" x14ac:dyDescent="0.25">
      <c r="B39" s="17">
        <v>22</v>
      </c>
      <c r="C39" s="17"/>
      <c r="D39" s="17">
        <v>20</v>
      </c>
      <c r="E39" s="17"/>
      <c r="F39" s="17">
        <v>23</v>
      </c>
      <c r="G39" s="17"/>
      <c r="H39" s="17">
        <v>24</v>
      </c>
      <c r="I39" s="17"/>
      <c r="J39" s="17">
        <v>21</v>
      </c>
      <c r="K39" s="17"/>
      <c r="L39" s="17">
        <v>20</v>
      </c>
      <c r="M39" s="17"/>
      <c r="N39" s="17">
        <v>21</v>
      </c>
      <c r="O39" s="17"/>
      <c r="P39" s="17">
        <v>21</v>
      </c>
      <c r="Q39" s="17"/>
      <c r="R39" s="17"/>
      <c r="S39" s="17"/>
    </row>
  </sheetData>
  <mergeCells count="20">
    <mergeCell ref="B4:K4"/>
    <mergeCell ref="L4:S4"/>
    <mergeCell ref="B5:C5"/>
    <mergeCell ref="D5:E5"/>
    <mergeCell ref="F5:G5"/>
    <mergeCell ref="H5:I5"/>
    <mergeCell ref="J5:K5"/>
    <mergeCell ref="L5:M5"/>
    <mergeCell ref="N5:O5"/>
    <mergeCell ref="P6:Q6"/>
    <mergeCell ref="R6:S6"/>
    <mergeCell ref="P5:Q5"/>
    <mergeCell ref="R5:S5"/>
    <mergeCell ref="B6:C6"/>
    <mergeCell ref="D6:E6"/>
    <mergeCell ref="F6:G6"/>
    <mergeCell ref="H6:I6"/>
    <mergeCell ref="J6:K6"/>
    <mergeCell ref="L6:M6"/>
    <mergeCell ref="N6:O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44588-DF32-4FC7-80AA-2AA16C89F655}">
  <dimension ref="A3:AE39"/>
  <sheetViews>
    <sheetView topLeftCell="P22" zoomScale="90" zoomScaleNormal="90" workbookViewId="0">
      <selection activeCell="AH31" sqref="AH31"/>
    </sheetView>
  </sheetViews>
  <sheetFormatPr defaultRowHeight="15" x14ac:dyDescent="0.25"/>
  <cols>
    <col min="22" max="22" width="13.85546875" customWidth="1"/>
    <col min="23" max="31" width="11.85546875" customWidth="1"/>
  </cols>
  <sheetData>
    <row r="3" spans="1:19" ht="15.75" thickBot="1" x14ac:dyDescent="0.3"/>
    <row r="4" spans="1:19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  <c r="N4" s="85" t="s">
        <v>15</v>
      </c>
      <c r="O4" s="86"/>
      <c r="P4" s="86"/>
      <c r="Q4" s="86"/>
      <c r="R4" s="86"/>
      <c r="S4" s="87"/>
    </row>
    <row r="5" spans="1:19" x14ac:dyDescent="0.25">
      <c r="B5" s="88" t="s">
        <v>8</v>
      </c>
      <c r="C5" s="89"/>
      <c r="D5" s="88" t="s">
        <v>9</v>
      </c>
      <c r="E5" s="89"/>
      <c r="F5" s="88" t="s">
        <v>10</v>
      </c>
      <c r="G5" s="89"/>
      <c r="H5" s="88" t="s">
        <v>11</v>
      </c>
      <c r="I5" s="89"/>
      <c r="J5" s="88" t="s">
        <v>12</v>
      </c>
      <c r="K5" s="89"/>
      <c r="L5" s="108" t="s">
        <v>13</v>
      </c>
      <c r="M5" s="110"/>
      <c r="N5" s="88" t="s">
        <v>8</v>
      </c>
      <c r="O5" s="89"/>
      <c r="P5" s="88" t="s">
        <v>9</v>
      </c>
      <c r="Q5" s="89"/>
      <c r="R5" s="108" t="s">
        <v>10</v>
      </c>
      <c r="S5" s="110"/>
    </row>
    <row r="6" spans="1:19" ht="18.75" x14ac:dyDescent="0.25">
      <c r="A6" s="7" t="s">
        <v>0</v>
      </c>
      <c r="B6" s="111" t="s">
        <v>1</v>
      </c>
      <c r="C6" s="112"/>
      <c r="D6" s="111" t="s">
        <v>1</v>
      </c>
      <c r="E6" s="112"/>
      <c r="F6" s="111" t="s">
        <v>1</v>
      </c>
      <c r="G6" s="112"/>
      <c r="H6" s="111" t="s">
        <v>1</v>
      </c>
      <c r="I6" s="112"/>
      <c r="J6" s="111" t="s">
        <v>1</v>
      </c>
      <c r="K6" s="112"/>
      <c r="L6" s="113" t="s">
        <v>1</v>
      </c>
      <c r="M6" s="112"/>
      <c r="N6" s="111" t="s">
        <v>1</v>
      </c>
      <c r="O6" s="112"/>
      <c r="P6" s="111" t="s">
        <v>1</v>
      </c>
      <c r="Q6" s="112"/>
      <c r="R6" s="113" t="s">
        <v>1</v>
      </c>
      <c r="S6" s="112"/>
    </row>
    <row r="7" spans="1:19" x14ac:dyDescent="0.25">
      <c r="A7" s="8" t="s">
        <v>2</v>
      </c>
      <c r="B7" s="9" t="s">
        <v>3</v>
      </c>
      <c r="C7" s="10" t="s">
        <v>4</v>
      </c>
      <c r="D7" s="9" t="s">
        <v>3</v>
      </c>
      <c r="E7" s="10" t="s">
        <v>4</v>
      </c>
      <c r="F7" s="9" t="s">
        <v>3</v>
      </c>
      <c r="G7" s="10" t="s">
        <v>4</v>
      </c>
      <c r="H7" s="9" t="s">
        <v>3</v>
      </c>
      <c r="I7" s="10" t="s">
        <v>4</v>
      </c>
      <c r="J7" s="9" t="s">
        <v>3</v>
      </c>
      <c r="K7" s="10" t="s">
        <v>4</v>
      </c>
      <c r="L7" s="33" t="s">
        <v>3</v>
      </c>
      <c r="M7" s="10" t="s">
        <v>4</v>
      </c>
      <c r="N7" s="9" t="s">
        <v>3</v>
      </c>
      <c r="O7" s="10" t="s">
        <v>4</v>
      </c>
      <c r="P7" s="9" t="s">
        <v>3</v>
      </c>
      <c r="Q7" s="10" t="s">
        <v>4</v>
      </c>
      <c r="R7" s="33" t="s">
        <v>3</v>
      </c>
      <c r="S7" s="10" t="s">
        <v>4</v>
      </c>
    </row>
    <row r="8" spans="1:19" ht="15.75" x14ac:dyDescent="0.25">
      <c r="A8" s="1">
        <v>1</v>
      </c>
      <c r="B8" s="11">
        <v>7.5</v>
      </c>
      <c r="C8" s="12">
        <v>6.5</v>
      </c>
      <c r="D8" s="11">
        <v>8</v>
      </c>
      <c r="E8" s="12">
        <v>5</v>
      </c>
      <c r="F8" s="11">
        <v>7.5</v>
      </c>
      <c r="G8" s="12">
        <v>9</v>
      </c>
      <c r="H8" s="11">
        <v>4</v>
      </c>
      <c r="I8" s="12">
        <v>5</v>
      </c>
      <c r="J8" s="11">
        <v>4</v>
      </c>
      <c r="K8" s="12">
        <v>5.5</v>
      </c>
      <c r="L8" s="34">
        <v>6</v>
      </c>
      <c r="M8" s="12">
        <v>9</v>
      </c>
      <c r="N8" s="11">
        <v>9</v>
      </c>
      <c r="O8" s="12">
        <v>9</v>
      </c>
      <c r="P8" s="11">
        <v>7</v>
      </c>
      <c r="Q8" s="12">
        <v>7.5</v>
      </c>
      <c r="R8" s="34">
        <v>8</v>
      </c>
      <c r="S8" s="12">
        <v>7.5</v>
      </c>
    </row>
    <row r="9" spans="1:19" ht="15.75" x14ac:dyDescent="0.25">
      <c r="A9" s="1">
        <v>2</v>
      </c>
      <c r="B9" s="11">
        <v>7</v>
      </c>
      <c r="C9" s="12">
        <v>6.5</v>
      </c>
      <c r="D9" s="11">
        <v>7.5</v>
      </c>
      <c r="E9" s="12">
        <v>7.5</v>
      </c>
      <c r="F9" s="11">
        <v>7</v>
      </c>
      <c r="G9" s="12">
        <v>7</v>
      </c>
      <c r="H9" s="11">
        <v>8</v>
      </c>
      <c r="I9" s="12">
        <v>7</v>
      </c>
      <c r="J9" s="11">
        <v>6</v>
      </c>
      <c r="K9" s="12">
        <v>6</v>
      </c>
      <c r="L9" s="34">
        <v>5</v>
      </c>
      <c r="M9" s="12">
        <v>7.5</v>
      </c>
      <c r="N9" s="11">
        <v>8</v>
      </c>
      <c r="O9" s="12">
        <v>6</v>
      </c>
      <c r="P9" s="11">
        <v>8.5</v>
      </c>
      <c r="Q9" s="12">
        <v>9</v>
      </c>
      <c r="R9" s="34">
        <v>4.5</v>
      </c>
      <c r="S9" s="12">
        <v>6.5</v>
      </c>
    </row>
    <row r="10" spans="1:19" ht="15.75" x14ac:dyDescent="0.25">
      <c r="A10" s="1">
        <v>3</v>
      </c>
      <c r="B10" s="11">
        <v>8</v>
      </c>
      <c r="C10" s="12">
        <v>7</v>
      </c>
      <c r="D10" s="11">
        <v>8</v>
      </c>
      <c r="E10" s="12">
        <v>6.5</v>
      </c>
      <c r="F10" s="11">
        <v>7.5</v>
      </c>
      <c r="G10" s="12">
        <v>7.5</v>
      </c>
      <c r="H10" s="11">
        <v>7</v>
      </c>
      <c r="I10" s="12">
        <v>6</v>
      </c>
      <c r="J10" s="11">
        <v>6</v>
      </c>
      <c r="K10" s="12">
        <v>7.5</v>
      </c>
      <c r="L10" s="34" t="s">
        <v>5</v>
      </c>
      <c r="M10" s="12" t="s">
        <v>5</v>
      </c>
      <c r="N10" s="11">
        <v>4</v>
      </c>
      <c r="O10" s="12">
        <v>4</v>
      </c>
      <c r="P10" s="11">
        <v>6.5</v>
      </c>
      <c r="Q10" s="12">
        <v>6.5</v>
      </c>
      <c r="R10" s="34">
        <v>6.5</v>
      </c>
      <c r="S10" s="12">
        <v>7</v>
      </c>
    </row>
    <row r="11" spans="1:19" ht="15.75" x14ac:dyDescent="0.25">
      <c r="A11" s="1">
        <v>4</v>
      </c>
      <c r="B11" s="11">
        <v>8</v>
      </c>
      <c r="C11" s="12">
        <v>8.5</v>
      </c>
      <c r="D11" s="11">
        <v>8</v>
      </c>
      <c r="E11" s="12">
        <v>4</v>
      </c>
      <c r="F11" s="11" t="s">
        <v>5</v>
      </c>
      <c r="G11" s="12" t="s">
        <v>5</v>
      </c>
      <c r="H11" s="11">
        <v>6.5</v>
      </c>
      <c r="I11" s="12">
        <v>7</v>
      </c>
      <c r="J11" s="11">
        <v>8.5</v>
      </c>
      <c r="K11" s="12">
        <v>8.5</v>
      </c>
      <c r="L11" s="34">
        <v>5</v>
      </c>
      <c r="M11" s="12">
        <v>6.5</v>
      </c>
      <c r="N11" s="11">
        <v>8</v>
      </c>
      <c r="O11" s="12">
        <v>7</v>
      </c>
      <c r="P11" s="11">
        <v>8</v>
      </c>
      <c r="Q11" s="12">
        <v>8</v>
      </c>
      <c r="R11" s="34">
        <v>6.5</v>
      </c>
      <c r="S11" s="12">
        <v>6.5</v>
      </c>
    </row>
    <row r="12" spans="1:19" ht="15.75" x14ac:dyDescent="0.25">
      <c r="A12" s="1">
        <v>5</v>
      </c>
      <c r="B12" s="11">
        <v>6.5</v>
      </c>
      <c r="C12" s="12">
        <v>6</v>
      </c>
      <c r="D12" s="11" t="s">
        <v>5</v>
      </c>
      <c r="E12" s="12" t="s">
        <v>5</v>
      </c>
      <c r="F12" s="11">
        <v>5.5</v>
      </c>
      <c r="G12" s="12">
        <v>7.5</v>
      </c>
      <c r="H12" s="11">
        <v>7</v>
      </c>
      <c r="I12" s="12">
        <v>8</v>
      </c>
      <c r="J12" s="11">
        <v>6</v>
      </c>
      <c r="K12" s="12">
        <v>6.5</v>
      </c>
      <c r="L12" s="34">
        <v>6</v>
      </c>
      <c r="M12" s="12">
        <v>6.5</v>
      </c>
      <c r="N12" s="11">
        <v>7</v>
      </c>
      <c r="O12" s="12">
        <v>7</v>
      </c>
      <c r="P12" s="11">
        <v>7</v>
      </c>
      <c r="Q12" s="12">
        <v>6</v>
      </c>
      <c r="R12" s="34">
        <v>7</v>
      </c>
      <c r="S12" s="12">
        <v>8</v>
      </c>
    </row>
    <row r="13" spans="1:19" ht="15.75" x14ac:dyDescent="0.25">
      <c r="A13" s="1">
        <v>6</v>
      </c>
      <c r="B13" s="11">
        <v>5</v>
      </c>
      <c r="C13" s="12">
        <v>5</v>
      </c>
      <c r="D13" s="11">
        <v>5.5</v>
      </c>
      <c r="E13" s="12">
        <v>6.5</v>
      </c>
      <c r="F13" s="11">
        <v>7</v>
      </c>
      <c r="G13" s="12">
        <v>8</v>
      </c>
      <c r="H13" s="11">
        <v>6.5</v>
      </c>
      <c r="I13" s="12">
        <v>6</v>
      </c>
      <c r="J13" s="11">
        <v>5.5</v>
      </c>
      <c r="K13" s="12">
        <v>6</v>
      </c>
      <c r="L13" s="34">
        <v>7</v>
      </c>
      <c r="M13" s="12">
        <v>9</v>
      </c>
      <c r="N13" s="11">
        <v>7</v>
      </c>
      <c r="O13" s="12">
        <v>6</v>
      </c>
      <c r="P13" s="11">
        <v>4</v>
      </c>
      <c r="Q13" s="12">
        <v>4</v>
      </c>
      <c r="R13" s="34">
        <v>6.5</v>
      </c>
      <c r="S13" s="12">
        <v>6.5</v>
      </c>
    </row>
    <row r="14" spans="1:19" ht="15.75" x14ac:dyDescent="0.25">
      <c r="A14" s="1">
        <v>7</v>
      </c>
      <c r="B14" s="11">
        <v>6</v>
      </c>
      <c r="C14" s="12">
        <v>7</v>
      </c>
      <c r="D14" s="11">
        <v>6</v>
      </c>
      <c r="E14" s="12">
        <v>5</v>
      </c>
      <c r="F14" s="11" t="s">
        <v>5</v>
      </c>
      <c r="G14" s="12" t="s">
        <v>5</v>
      </c>
      <c r="H14" s="11">
        <v>4.5</v>
      </c>
      <c r="I14" s="12">
        <v>4.5</v>
      </c>
      <c r="J14" s="11">
        <v>5</v>
      </c>
      <c r="K14" s="12">
        <v>6</v>
      </c>
      <c r="L14" s="34">
        <v>4</v>
      </c>
      <c r="M14" s="12" t="s">
        <v>5</v>
      </c>
      <c r="N14" s="11">
        <v>7</v>
      </c>
      <c r="O14" s="12">
        <v>6</v>
      </c>
      <c r="P14" s="11">
        <v>8</v>
      </c>
      <c r="Q14" s="12">
        <v>5</v>
      </c>
      <c r="R14" s="34">
        <v>8</v>
      </c>
      <c r="S14" s="12">
        <v>6</v>
      </c>
    </row>
    <row r="15" spans="1:19" ht="15.75" x14ac:dyDescent="0.25">
      <c r="A15" s="1">
        <v>8</v>
      </c>
      <c r="B15" s="11">
        <v>7.5</v>
      </c>
      <c r="C15" s="12">
        <v>6.5</v>
      </c>
      <c r="D15" s="11">
        <v>8.5</v>
      </c>
      <c r="E15" s="12">
        <v>8.5</v>
      </c>
      <c r="F15" s="11">
        <v>6.5</v>
      </c>
      <c r="G15" s="12">
        <v>7</v>
      </c>
      <c r="H15" s="11">
        <v>7</v>
      </c>
      <c r="I15" s="12">
        <v>5</v>
      </c>
      <c r="J15" s="11">
        <v>5.5</v>
      </c>
      <c r="K15" s="12">
        <v>6</v>
      </c>
      <c r="L15" s="34" t="s">
        <v>5</v>
      </c>
      <c r="M15" s="12" t="s">
        <v>5</v>
      </c>
      <c r="N15" s="11">
        <v>6</v>
      </c>
      <c r="O15" s="12">
        <v>6</v>
      </c>
      <c r="P15" s="11">
        <v>5</v>
      </c>
      <c r="Q15" s="12">
        <v>6</v>
      </c>
      <c r="R15" s="34">
        <v>6</v>
      </c>
      <c r="S15" s="12">
        <v>7.5</v>
      </c>
    </row>
    <row r="16" spans="1:19" ht="15.75" x14ac:dyDescent="0.25">
      <c r="A16" s="1">
        <v>9</v>
      </c>
      <c r="B16" s="11">
        <v>5.5</v>
      </c>
      <c r="C16" s="12">
        <v>7</v>
      </c>
      <c r="D16" s="11">
        <v>7</v>
      </c>
      <c r="E16" s="12">
        <v>5.5</v>
      </c>
      <c r="F16" s="11" t="s">
        <v>5</v>
      </c>
      <c r="G16" s="12" t="s">
        <v>5</v>
      </c>
      <c r="H16" s="11">
        <v>6</v>
      </c>
      <c r="I16" s="12">
        <v>6</v>
      </c>
      <c r="J16" s="11" t="s">
        <v>5</v>
      </c>
      <c r="K16" s="12" t="s">
        <v>5</v>
      </c>
      <c r="L16" s="34">
        <v>4</v>
      </c>
      <c r="M16" s="12">
        <v>6</v>
      </c>
      <c r="N16" s="11">
        <v>6</v>
      </c>
      <c r="O16" s="12">
        <v>6</v>
      </c>
      <c r="P16" s="11">
        <v>8</v>
      </c>
      <c r="Q16" s="12">
        <v>7</v>
      </c>
      <c r="R16" s="34">
        <v>7.5</v>
      </c>
      <c r="S16" s="12">
        <v>8</v>
      </c>
    </row>
    <row r="17" spans="1:31" ht="15.75" x14ac:dyDescent="0.25">
      <c r="A17" s="1">
        <v>10</v>
      </c>
      <c r="B17" s="11">
        <v>4</v>
      </c>
      <c r="C17" s="12">
        <v>4</v>
      </c>
      <c r="D17" s="11">
        <v>8</v>
      </c>
      <c r="E17" s="12">
        <v>9.5</v>
      </c>
      <c r="F17" s="11" t="s">
        <v>5</v>
      </c>
      <c r="G17" s="12" t="s">
        <v>5</v>
      </c>
      <c r="H17" s="11">
        <v>4.5</v>
      </c>
      <c r="I17" s="12">
        <v>5</v>
      </c>
      <c r="J17" s="11" t="s">
        <v>5</v>
      </c>
      <c r="K17" s="12" t="s">
        <v>5</v>
      </c>
      <c r="L17" s="34">
        <v>8.5</v>
      </c>
      <c r="M17" s="12">
        <v>8.5</v>
      </c>
      <c r="N17" s="11">
        <v>6</v>
      </c>
      <c r="O17" s="12">
        <v>6</v>
      </c>
      <c r="P17" s="11">
        <v>5</v>
      </c>
      <c r="Q17" s="12">
        <v>5</v>
      </c>
      <c r="R17" s="34">
        <v>8</v>
      </c>
      <c r="S17" s="12">
        <v>7.5</v>
      </c>
    </row>
    <row r="18" spans="1:31" ht="15.75" x14ac:dyDescent="0.25">
      <c r="A18" s="1">
        <v>11</v>
      </c>
      <c r="B18" s="11" t="s">
        <v>5</v>
      </c>
      <c r="C18" s="12" t="s">
        <v>5</v>
      </c>
      <c r="D18" s="11">
        <v>7</v>
      </c>
      <c r="E18" s="12">
        <v>8.5</v>
      </c>
      <c r="F18" s="11" t="s">
        <v>5</v>
      </c>
      <c r="G18" s="12" t="s">
        <v>5</v>
      </c>
      <c r="H18" s="11" t="s">
        <v>5</v>
      </c>
      <c r="I18" s="12" t="s">
        <v>5</v>
      </c>
      <c r="J18" s="11">
        <v>7.5</v>
      </c>
      <c r="K18" s="12">
        <v>6.5</v>
      </c>
      <c r="L18" s="34">
        <v>4</v>
      </c>
      <c r="M18" s="12">
        <v>6</v>
      </c>
      <c r="N18" s="11">
        <v>7</v>
      </c>
      <c r="O18" s="12">
        <v>7</v>
      </c>
      <c r="P18" s="11">
        <v>7.5</v>
      </c>
      <c r="Q18" s="12">
        <v>5.5</v>
      </c>
      <c r="R18" s="34">
        <v>6.5</v>
      </c>
      <c r="S18" s="12">
        <v>6.5</v>
      </c>
    </row>
    <row r="19" spans="1:31" ht="16.5" thickBot="1" x14ac:dyDescent="0.3">
      <c r="A19" s="1">
        <v>12</v>
      </c>
      <c r="B19" s="11">
        <v>6.5</v>
      </c>
      <c r="C19" s="12">
        <v>6</v>
      </c>
      <c r="D19" s="11">
        <v>4</v>
      </c>
      <c r="E19" s="12">
        <v>5</v>
      </c>
      <c r="F19" s="11">
        <v>6.5</v>
      </c>
      <c r="G19" s="12">
        <v>8.5</v>
      </c>
      <c r="H19" s="11">
        <v>7.5</v>
      </c>
      <c r="I19" s="12">
        <v>6.5</v>
      </c>
      <c r="J19" s="11">
        <v>5.5</v>
      </c>
      <c r="K19" s="12">
        <v>5.5</v>
      </c>
      <c r="L19" s="34" t="s">
        <v>5</v>
      </c>
      <c r="M19" s="12" t="s">
        <v>5</v>
      </c>
      <c r="N19" s="11">
        <v>8</v>
      </c>
      <c r="O19" s="12">
        <v>6</v>
      </c>
      <c r="P19" s="11">
        <v>6</v>
      </c>
      <c r="Q19" s="12">
        <v>6.5</v>
      </c>
      <c r="R19" s="34">
        <v>5.5</v>
      </c>
      <c r="S19" s="12">
        <v>5</v>
      </c>
      <c r="W19" t="s">
        <v>35</v>
      </c>
      <c r="X19" t="s">
        <v>36</v>
      </c>
      <c r="Y19" t="s">
        <v>37</v>
      </c>
      <c r="Z19" t="s">
        <v>38</v>
      </c>
      <c r="AA19" t="s">
        <v>39</v>
      </c>
      <c r="AB19" t="s">
        <v>40</v>
      </c>
      <c r="AC19" t="s">
        <v>41</v>
      </c>
      <c r="AD19" t="s">
        <v>42</v>
      </c>
      <c r="AE19" t="s">
        <v>43</v>
      </c>
    </row>
    <row r="20" spans="1:31" ht="19.5" thickBot="1" x14ac:dyDescent="0.3">
      <c r="A20" s="1">
        <v>13</v>
      </c>
      <c r="B20" s="11">
        <v>7.5</v>
      </c>
      <c r="C20" s="12">
        <v>5.5</v>
      </c>
      <c r="D20" s="11">
        <v>5</v>
      </c>
      <c r="E20" s="12">
        <v>8</v>
      </c>
      <c r="F20" s="11">
        <v>5.5</v>
      </c>
      <c r="G20" s="12">
        <v>7</v>
      </c>
      <c r="H20" s="11" t="s">
        <v>5</v>
      </c>
      <c r="I20" s="12" t="s">
        <v>5</v>
      </c>
      <c r="J20" s="11">
        <v>8</v>
      </c>
      <c r="K20" s="12">
        <v>6.5</v>
      </c>
      <c r="L20" s="34">
        <v>7.5</v>
      </c>
      <c r="M20" s="12">
        <v>6.5</v>
      </c>
      <c r="N20" s="11">
        <v>7</v>
      </c>
      <c r="O20" s="12">
        <v>7</v>
      </c>
      <c r="P20" s="11">
        <v>6.5</v>
      </c>
      <c r="Q20" s="12">
        <v>6.5</v>
      </c>
      <c r="R20" s="34">
        <v>4.5</v>
      </c>
      <c r="S20" s="12">
        <v>6</v>
      </c>
      <c r="V20" t="s">
        <v>44</v>
      </c>
      <c r="W20" s="73">
        <v>6.3125</v>
      </c>
      <c r="X20" s="73">
        <v>7.3260869565217392</v>
      </c>
      <c r="Y20" s="73">
        <v>6.7631578947368425</v>
      </c>
      <c r="Z20" s="73">
        <v>6</v>
      </c>
      <c r="AA20" s="73">
        <v>6.3809523809523814</v>
      </c>
      <c r="AB20" s="73">
        <v>6.0952380952380949</v>
      </c>
      <c r="AC20" s="73">
        <v>6.75</v>
      </c>
      <c r="AD20" s="73">
        <v>6.6</v>
      </c>
      <c r="AE20" s="73">
        <v>6.4</v>
      </c>
    </row>
    <row r="21" spans="1:31" ht="15.75" x14ac:dyDescent="0.25">
      <c r="A21" s="1">
        <v>14</v>
      </c>
      <c r="B21" s="13">
        <v>7</v>
      </c>
      <c r="C21" s="12">
        <v>5.5</v>
      </c>
      <c r="D21" s="13">
        <v>8</v>
      </c>
      <c r="E21" s="12">
        <v>9.5</v>
      </c>
      <c r="F21" s="13">
        <v>7.5</v>
      </c>
      <c r="G21" s="12">
        <v>9</v>
      </c>
      <c r="H21" s="13">
        <v>7.5</v>
      </c>
      <c r="I21" s="12">
        <v>7</v>
      </c>
      <c r="J21" s="13">
        <v>6.5</v>
      </c>
      <c r="K21" s="12">
        <v>5</v>
      </c>
      <c r="L21" s="35">
        <v>5.5</v>
      </c>
      <c r="M21" s="12">
        <v>5.5</v>
      </c>
      <c r="N21" s="13">
        <v>8</v>
      </c>
      <c r="O21" s="12">
        <v>8</v>
      </c>
      <c r="P21" s="13">
        <v>8</v>
      </c>
      <c r="Q21" s="12">
        <v>7</v>
      </c>
      <c r="R21" s="35">
        <v>4.5</v>
      </c>
      <c r="S21" s="12">
        <v>6.5</v>
      </c>
      <c r="W21" s="75">
        <v>6.514215036383229</v>
      </c>
      <c r="X21" s="75">
        <v>6.514215036383229</v>
      </c>
      <c r="Y21" s="75">
        <v>6.514215036383229</v>
      </c>
      <c r="Z21" s="75">
        <v>6.514215036383229</v>
      </c>
      <c r="AA21" s="75">
        <v>6.514215036383229</v>
      </c>
      <c r="AB21" s="75">
        <v>6.514215036383229</v>
      </c>
      <c r="AC21" s="75">
        <v>6.514215036383229</v>
      </c>
      <c r="AD21" s="75">
        <v>6.514215036383229</v>
      </c>
      <c r="AE21" s="75">
        <v>6.514215036383229</v>
      </c>
    </row>
    <row r="22" spans="1:31" ht="15.75" x14ac:dyDescent="0.25">
      <c r="A22" s="1">
        <v>15</v>
      </c>
      <c r="B22" s="11">
        <v>5.5</v>
      </c>
      <c r="C22" s="12">
        <v>6</v>
      </c>
      <c r="D22" s="11">
        <v>6</v>
      </c>
      <c r="E22" s="12">
        <v>5.5</v>
      </c>
      <c r="F22" s="11">
        <v>7.5</v>
      </c>
      <c r="G22" s="12">
        <v>6</v>
      </c>
      <c r="H22" s="11">
        <v>6</v>
      </c>
      <c r="I22" s="12">
        <v>5.5</v>
      </c>
      <c r="J22" s="11">
        <v>7</v>
      </c>
      <c r="K22" s="12">
        <v>7</v>
      </c>
      <c r="L22" s="34">
        <v>6</v>
      </c>
      <c r="M22" s="12">
        <v>8</v>
      </c>
      <c r="N22" s="11">
        <v>7</v>
      </c>
      <c r="O22" s="12">
        <v>6</v>
      </c>
      <c r="P22" s="11">
        <v>5</v>
      </c>
      <c r="Q22" s="12">
        <v>5</v>
      </c>
      <c r="R22" s="34">
        <v>9</v>
      </c>
      <c r="S22" s="12">
        <v>7</v>
      </c>
    </row>
    <row r="23" spans="1:31" ht="15.75" x14ac:dyDescent="0.25">
      <c r="A23" s="1">
        <v>16</v>
      </c>
      <c r="B23" s="14">
        <v>4.5</v>
      </c>
      <c r="C23" s="12">
        <v>5.5</v>
      </c>
      <c r="D23" s="14">
        <v>7.5</v>
      </c>
      <c r="E23" s="12">
        <v>7.5</v>
      </c>
      <c r="F23" s="14">
        <v>7.5</v>
      </c>
      <c r="G23" s="12">
        <v>8</v>
      </c>
      <c r="H23" s="14">
        <v>5.5</v>
      </c>
      <c r="I23" s="12">
        <v>5</v>
      </c>
      <c r="J23" s="14">
        <v>7</v>
      </c>
      <c r="K23" s="12">
        <v>7.5</v>
      </c>
      <c r="L23" s="36">
        <v>6</v>
      </c>
      <c r="M23" s="12">
        <v>7.5</v>
      </c>
      <c r="N23" s="14">
        <v>6</v>
      </c>
      <c r="O23" s="12">
        <v>6</v>
      </c>
      <c r="P23" s="14">
        <v>6</v>
      </c>
      <c r="Q23" s="12">
        <v>5</v>
      </c>
      <c r="R23" s="36">
        <v>7</v>
      </c>
      <c r="S23" s="12">
        <v>8</v>
      </c>
    </row>
    <row r="24" spans="1:31" ht="15.75" x14ac:dyDescent="0.25">
      <c r="A24" s="1">
        <v>17</v>
      </c>
      <c r="B24" s="11">
        <v>5.5</v>
      </c>
      <c r="C24" s="12">
        <v>6.5</v>
      </c>
      <c r="D24" s="11">
        <v>9</v>
      </c>
      <c r="E24" s="12">
        <v>5.5</v>
      </c>
      <c r="F24" s="11">
        <v>7.5</v>
      </c>
      <c r="G24" s="12">
        <v>6</v>
      </c>
      <c r="H24" s="11">
        <v>6</v>
      </c>
      <c r="I24" s="12">
        <v>6</v>
      </c>
      <c r="J24" s="11">
        <v>5.5</v>
      </c>
      <c r="K24" s="12">
        <v>6</v>
      </c>
      <c r="L24" s="34">
        <v>8</v>
      </c>
      <c r="M24" s="12">
        <v>9.5</v>
      </c>
      <c r="N24" s="11">
        <v>7</v>
      </c>
      <c r="O24" s="12">
        <v>7</v>
      </c>
      <c r="P24" s="11">
        <v>8</v>
      </c>
      <c r="Q24" s="12">
        <v>9</v>
      </c>
      <c r="R24" s="34">
        <v>5.5</v>
      </c>
      <c r="S24" s="12">
        <v>6</v>
      </c>
    </row>
    <row r="25" spans="1:31" ht="15.75" x14ac:dyDescent="0.25">
      <c r="A25" s="1">
        <v>18</v>
      </c>
      <c r="B25" s="11">
        <v>6.5</v>
      </c>
      <c r="C25" s="12">
        <v>5.5</v>
      </c>
      <c r="D25" s="11">
        <v>8</v>
      </c>
      <c r="E25" s="12">
        <v>9</v>
      </c>
      <c r="F25" s="11">
        <v>7</v>
      </c>
      <c r="G25" s="12">
        <v>7.5</v>
      </c>
      <c r="H25" s="11">
        <v>6.5</v>
      </c>
      <c r="I25" s="12">
        <v>6.5</v>
      </c>
      <c r="J25" s="11">
        <v>7.5</v>
      </c>
      <c r="K25" s="12">
        <v>6.5</v>
      </c>
      <c r="L25" s="34" t="s">
        <v>5</v>
      </c>
      <c r="M25" s="12" t="s">
        <v>5</v>
      </c>
      <c r="N25" s="11">
        <v>7</v>
      </c>
      <c r="O25" s="12">
        <v>7</v>
      </c>
      <c r="P25" s="11">
        <v>6</v>
      </c>
      <c r="Q25" s="12">
        <v>6</v>
      </c>
      <c r="R25" s="34">
        <v>6</v>
      </c>
      <c r="S25" s="12">
        <v>7.5</v>
      </c>
    </row>
    <row r="26" spans="1:31" ht="16.5" thickBot="1" x14ac:dyDescent="0.3">
      <c r="A26" s="1">
        <v>19</v>
      </c>
      <c r="B26" s="11">
        <v>5</v>
      </c>
      <c r="C26" s="12">
        <v>5</v>
      </c>
      <c r="D26" s="11">
        <v>8</v>
      </c>
      <c r="E26" s="12">
        <v>7</v>
      </c>
      <c r="F26" s="11">
        <v>8</v>
      </c>
      <c r="G26" s="12">
        <v>6</v>
      </c>
      <c r="H26" s="11">
        <v>6</v>
      </c>
      <c r="I26" s="12">
        <v>4</v>
      </c>
      <c r="J26" s="11">
        <v>7</v>
      </c>
      <c r="K26" s="12">
        <v>7.5</v>
      </c>
      <c r="L26" s="34">
        <v>8.5</v>
      </c>
      <c r="M26" s="12">
        <v>9</v>
      </c>
      <c r="N26" s="11">
        <v>6</v>
      </c>
      <c r="O26" s="12">
        <v>5</v>
      </c>
      <c r="P26" s="11">
        <v>4</v>
      </c>
      <c r="Q26" s="12">
        <v>4</v>
      </c>
      <c r="R26" s="34">
        <v>7</v>
      </c>
      <c r="S26" s="12">
        <v>5</v>
      </c>
      <c r="W26" t="s">
        <v>35</v>
      </c>
      <c r="X26" t="s">
        <v>36</v>
      </c>
      <c r="Y26" t="s">
        <v>37</v>
      </c>
      <c r="Z26" t="s">
        <v>38</v>
      </c>
      <c r="AA26" t="s">
        <v>39</v>
      </c>
      <c r="AB26" t="s">
        <v>40</v>
      </c>
      <c r="AC26" t="s">
        <v>41</v>
      </c>
      <c r="AD26" t="s">
        <v>42</v>
      </c>
      <c r="AE26" t="s">
        <v>43</v>
      </c>
    </row>
    <row r="27" spans="1:31" ht="19.5" thickBot="1" x14ac:dyDescent="0.3">
      <c r="A27" s="1">
        <v>20</v>
      </c>
      <c r="B27" s="11">
        <v>6.5</v>
      </c>
      <c r="C27" s="12">
        <v>7.5</v>
      </c>
      <c r="D27" s="11" t="s">
        <v>5</v>
      </c>
      <c r="E27" s="12" t="s">
        <v>5</v>
      </c>
      <c r="F27" s="11">
        <v>7.5</v>
      </c>
      <c r="G27" s="12">
        <v>9</v>
      </c>
      <c r="H27" s="11">
        <v>6.5</v>
      </c>
      <c r="I27" s="12">
        <v>6.5</v>
      </c>
      <c r="J27" s="11">
        <v>6</v>
      </c>
      <c r="K27" s="12">
        <v>8</v>
      </c>
      <c r="L27" s="34">
        <v>5.5</v>
      </c>
      <c r="M27" s="12">
        <v>7</v>
      </c>
      <c r="N27" s="11">
        <v>4</v>
      </c>
      <c r="O27" s="12">
        <v>4</v>
      </c>
      <c r="P27" s="11">
        <v>8</v>
      </c>
      <c r="Q27" s="12">
        <v>9</v>
      </c>
      <c r="R27" s="34">
        <v>4</v>
      </c>
      <c r="S27" s="12">
        <v>6</v>
      </c>
      <c r="V27" t="s">
        <v>45</v>
      </c>
      <c r="W27" s="73">
        <v>6.2173913043478262</v>
      </c>
      <c r="X27" s="73">
        <v>6.9565217391304346</v>
      </c>
      <c r="Y27" s="73">
        <v>7.2631578947368425</v>
      </c>
      <c r="Z27" s="73">
        <v>5.8095238095238093</v>
      </c>
      <c r="AA27" s="73">
        <v>6.5</v>
      </c>
      <c r="AB27" s="73">
        <v>7.375</v>
      </c>
      <c r="AC27" s="73">
        <v>6.3</v>
      </c>
      <c r="AD27" s="73">
        <v>6.375</v>
      </c>
      <c r="AE27" s="74">
        <v>6.7249999999999996</v>
      </c>
    </row>
    <row r="28" spans="1:31" ht="15.75" x14ac:dyDescent="0.25">
      <c r="A28" s="1">
        <v>21</v>
      </c>
      <c r="B28" s="11">
        <v>8.5</v>
      </c>
      <c r="C28" s="12">
        <v>8</v>
      </c>
      <c r="D28" s="11">
        <v>9</v>
      </c>
      <c r="E28" s="12">
        <v>8.5</v>
      </c>
      <c r="F28" s="11">
        <v>7.5</v>
      </c>
      <c r="G28" s="12">
        <v>7.5</v>
      </c>
      <c r="H28" s="11" t="s">
        <v>5</v>
      </c>
      <c r="I28" s="12" t="s">
        <v>5</v>
      </c>
      <c r="J28" s="11">
        <v>7</v>
      </c>
      <c r="K28" s="12">
        <v>5.5</v>
      </c>
      <c r="L28" s="34">
        <v>5.5</v>
      </c>
      <c r="M28" s="12">
        <v>7</v>
      </c>
      <c r="N28" s="11"/>
      <c r="O28" s="12"/>
      <c r="P28" s="11"/>
      <c r="Q28" s="12"/>
      <c r="R28" s="34"/>
      <c r="S28" s="12"/>
      <c r="W28" s="75">
        <f>AVERAGE(C37+E37+G37+I37+K37+M37+O37+Q37+S37)/9</f>
        <v>6.6135105275265458</v>
      </c>
      <c r="X28" s="75">
        <v>6.6</v>
      </c>
      <c r="Y28" s="75">
        <v>6.6</v>
      </c>
      <c r="Z28" s="75">
        <v>6.6</v>
      </c>
      <c r="AA28" s="75">
        <v>6.6</v>
      </c>
      <c r="AB28" s="75">
        <v>6.6</v>
      </c>
      <c r="AC28" s="75">
        <v>6.6</v>
      </c>
      <c r="AD28" s="75">
        <v>6.6</v>
      </c>
      <c r="AE28" s="75">
        <v>6.6</v>
      </c>
    </row>
    <row r="29" spans="1:31" ht="15.75" x14ac:dyDescent="0.25">
      <c r="A29" s="1">
        <v>22</v>
      </c>
      <c r="B29" s="11">
        <v>6.5</v>
      </c>
      <c r="C29" s="12">
        <v>7</v>
      </c>
      <c r="D29" s="11">
        <v>8</v>
      </c>
      <c r="E29" s="12">
        <v>7</v>
      </c>
      <c r="F29" s="11" t="s">
        <v>5</v>
      </c>
      <c r="G29" s="12" t="s">
        <v>5</v>
      </c>
      <c r="H29" s="11">
        <v>4</v>
      </c>
      <c r="I29" s="12">
        <v>5</v>
      </c>
      <c r="J29" s="11">
        <v>7</v>
      </c>
      <c r="K29" s="12">
        <v>7.5</v>
      </c>
      <c r="L29" s="34">
        <v>8</v>
      </c>
      <c r="M29" s="12">
        <v>8.5</v>
      </c>
      <c r="N29" s="11"/>
      <c r="O29" s="12"/>
      <c r="P29" s="11"/>
      <c r="Q29" s="12"/>
      <c r="R29" s="34"/>
      <c r="S29" s="12"/>
    </row>
    <row r="30" spans="1:31" ht="15.75" x14ac:dyDescent="0.25">
      <c r="A30" s="1">
        <v>23</v>
      </c>
      <c r="B30" s="11">
        <v>5.5</v>
      </c>
      <c r="C30" s="12">
        <v>5.5</v>
      </c>
      <c r="D30" s="11">
        <v>8.5</v>
      </c>
      <c r="E30" s="12">
        <v>8.5</v>
      </c>
      <c r="F30" s="11">
        <v>7</v>
      </c>
      <c r="G30" s="12">
        <v>7</v>
      </c>
      <c r="H30" s="11" t="s">
        <v>5</v>
      </c>
      <c r="I30" s="12" t="s">
        <v>5</v>
      </c>
      <c r="J30" s="11">
        <v>6</v>
      </c>
      <c r="K30" s="12">
        <v>5.5</v>
      </c>
      <c r="L30" s="34">
        <v>4</v>
      </c>
      <c r="M30" s="12">
        <v>4</v>
      </c>
      <c r="N30" s="11"/>
      <c r="O30" s="12"/>
      <c r="P30" s="11"/>
      <c r="Q30" s="12"/>
      <c r="R30" s="34"/>
      <c r="S30" s="12"/>
    </row>
    <row r="31" spans="1:31" ht="15.75" x14ac:dyDescent="0.25">
      <c r="A31" s="1">
        <v>24</v>
      </c>
      <c r="B31" s="11">
        <v>6</v>
      </c>
      <c r="C31" s="12" t="s">
        <v>5</v>
      </c>
      <c r="D31" s="11">
        <v>7</v>
      </c>
      <c r="E31" s="12">
        <v>5.5</v>
      </c>
      <c r="F31" s="11">
        <v>4.5</v>
      </c>
      <c r="G31" s="12">
        <v>5.5</v>
      </c>
      <c r="H31" s="11">
        <v>4</v>
      </c>
      <c r="I31" s="12">
        <v>4</v>
      </c>
      <c r="J31" s="11" t="s">
        <v>5</v>
      </c>
      <c r="K31" s="12" t="s">
        <v>5</v>
      </c>
      <c r="L31" s="34">
        <v>8</v>
      </c>
      <c r="M31" s="12">
        <v>8.5</v>
      </c>
      <c r="N31" s="11"/>
      <c r="O31" s="12"/>
      <c r="P31" s="11"/>
      <c r="Q31" s="12"/>
      <c r="R31" s="34"/>
      <c r="S31" s="12"/>
    </row>
    <row r="32" spans="1:31" ht="15.75" x14ac:dyDescent="0.25">
      <c r="A32" s="1">
        <v>25</v>
      </c>
      <c r="B32" s="11">
        <v>5.5</v>
      </c>
      <c r="C32" s="12">
        <v>5.5</v>
      </c>
      <c r="D32" s="11">
        <v>7</v>
      </c>
      <c r="E32" s="12">
        <v>7</v>
      </c>
      <c r="F32" s="11">
        <v>4</v>
      </c>
      <c r="G32" s="12">
        <v>5</v>
      </c>
      <c r="H32" s="11">
        <v>5.5</v>
      </c>
      <c r="I32" s="12">
        <v>6.5</v>
      </c>
      <c r="J32" s="11"/>
      <c r="K32" s="12"/>
      <c r="L32" s="34">
        <v>6</v>
      </c>
      <c r="M32" s="12">
        <v>7.5</v>
      </c>
      <c r="N32" s="11"/>
      <c r="O32" s="12"/>
      <c r="P32" s="11"/>
      <c r="Q32" s="12"/>
      <c r="R32" s="34"/>
      <c r="S32" s="12"/>
    </row>
    <row r="33" spans="1:23" ht="16.5" thickBot="1" x14ac:dyDescent="0.3">
      <c r="A33" s="1">
        <v>26</v>
      </c>
      <c r="B33" s="15"/>
      <c r="C33" s="16"/>
      <c r="D33" s="15"/>
      <c r="E33" s="16"/>
      <c r="F33" s="15"/>
      <c r="G33" s="16"/>
      <c r="H33" s="15"/>
      <c r="I33" s="16"/>
      <c r="J33" s="15"/>
      <c r="K33" s="16"/>
      <c r="L33" s="37"/>
      <c r="M33" s="16"/>
      <c r="N33" s="15"/>
      <c r="O33" s="16"/>
      <c r="P33" s="15"/>
      <c r="Q33" s="16"/>
      <c r="R33" s="37"/>
      <c r="S33" s="16"/>
    </row>
    <row r="34" spans="1:23" ht="15.75" thickBot="1" x14ac:dyDescent="0.3">
      <c r="A34" s="2"/>
      <c r="B34" s="2"/>
      <c r="C34" s="2"/>
      <c r="D34" s="2"/>
      <c r="E34" s="2"/>
      <c r="F34" s="2"/>
      <c r="G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23" ht="45.75" thickBot="1" x14ac:dyDescent="0.3">
      <c r="A35" s="3" t="s">
        <v>6</v>
      </c>
      <c r="B35" s="4">
        <f>SUM(B8:B33)</f>
        <v>151.5</v>
      </c>
      <c r="C35" s="4">
        <f t="shared" ref="C35:S35" si="0">SUM(C8:C33)</f>
        <v>143</v>
      </c>
      <c r="D35" s="4">
        <f t="shared" si="0"/>
        <v>168.5</v>
      </c>
      <c r="E35" s="4">
        <f t="shared" si="0"/>
        <v>160</v>
      </c>
      <c r="F35" s="4">
        <f t="shared" si="0"/>
        <v>128.5</v>
      </c>
      <c r="G35" s="4">
        <f t="shared" si="0"/>
        <v>138</v>
      </c>
      <c r="H35" s="4">
        <f t="shared" si="0"/>
        <v>126</v>
      </c>
      <c r="I35" s="4">
        <f t="shared" si="0"/>
        <v>122</v>
      </c>
      <c r="J35" s="4">
        <f t="shared" si="0"/>
        <v>134</v>
      </c>
      <c r="K35" s="4">
        <f t="shared" si="0"/>
        <v>136.5</v>
      </c>
      <c r="L35" s="4">
        <f t="shared" si="0"/>
        <v>128</v>
      </c>
      <c r="M35" s="4">
        <f t="shared" si="0"/>
        <v>147.5</v>
      </c>
      <c r="N35" s="4">
        <f t="shared" si="0"/>
        <v>135</v>
      </c>
      <c r="O35" s="4">
        <f t="shared" si="0"/>
        <v>126</v>
      </c>
      <c r="P35" s="4">
        <f t="shared" si="0"/>
        <v>132</v>
      </c>
      <c r="Q35" s="4">
        <f t="shared" si="0"/>
        <v>127.5</v>
      </c>
      <c r="R35" s="4">
        <f t="shared" si="0"/>
        <v>128</v>
      </c>
      <c r="S35" s="18">
        <f t="shared" si="0"/>
        <v>134.5</v>
      </c>
    </row>
    <row r="36" spans="1:23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V36" t="s">
        <v>33</v>
      </c>
      <c r="W36" s="75">
        <f>AVERAGE(B37+D37+F37+H37+J37+L37+N37+P37+R37)/9</f>
        <v>6.514215036383229</v>
      </c>
    </row>
    <row r="37" spans="1:23" ht="19.5" thickBot="1" x14ac:dyDescent="0.3">
      <c r="A37" s="2" t="s">
        <v>7</v>
      </c>
      <c r="B37" s="73">
        <f t="shared" ref="B37:S37" si="1">AVERAGE(B35/B39)</f>
        <v>6.3125</v>
      </c>
      <c r="C37" s="73">
        <f t="shared" si="1"/>
        <v>6.2173913043478262</v>
      </c>
      <c r="D37" s="73">
        <f t="shared" si="1"/>
        <v>7.3260869565217392</v>
      </c>
      <c r="E37" s="73">
        <f t="shared" si="1"/>
        <v>6.9565217391304346</v>
      </c>
      <c r="F37" s="73">
        <f t="shared" si="1"/>
        <v>6.7631578947368425</v>
      </c>
      <c r="G37" s="73">
        <f t="shared" si="1"/>
        <v>7.2631578947368425</v>
      </c>
      <c r="H37" s="73">
        <f t="shared" si="1"/>
        <v>6</v>
      </c>
      <c r="I37" s="73">
        <f t="shared" si="1"/>
        <v>5.8095238095238093</v>
      </c>
      <c r="J37" s="73">
        <f t="shared" si="1"/>
        <v>6.3809523809523814</v>
      </c>
      <c r="K37" s="73">
        <f t="shared" si="1"/>
        <v>6.5</v>
      </c>
      <c r="L37" s="73">
        <f t="shared" si="1"/>
        <v>6.0952380952380949</v>
      </c>
      <c r="M37" s="73">
        <f t="shared" si="1"/>
        <v>7.375</v>
      </c>
      <c r="N37" s="73">
        <f t="shared" si="1"/>
        <v>6.75</v>
      </c>
      <c r="O37" s="73">
        <f t="shared" si="1"/>
        <v>6.3</v>
      </c>
      <c r="P37" s="73">
        <f t="shared" si="1"/>
        <v>6.6</v>
      </c>
      <c r="Q37" s="73">
        <f t="shared" si="1"/>
        <v>6.375</v>
      </c>
      <c r="R37" s="73">
        <f t="shared" si="1"/>
        <v>6.4</v>
      </c>
      <c r="S37" s="74">
        <f t="shared" si="1"/>
        <v>6.7249999999999996</v>
      </c>
      <c r="V37" t="s">
        <v>34</v>
      </c>
      <c r="W37" s="75">
        <f>AVERAGE(C37+E37+G37+I37+K37+M37+O37+Q37+S37)/9</f>
        <v>6.6135105275265458</v>
      </c>
    </row>
    <row r="39" spans="1:23" x14ac:dyDescent="0.25">
      <c r="B39" s="17">
        <v>24</v>
      </c>
      <c r="C39" s="17">
        <v>23</v>
      </c>
      <c r="D39" s="17">
        <v>23</v>
      </c>
      <c r="E39" s="17">
        <v>23</v>
      </c>
      <c r="F39" s="17">
        <v>19</v>
      </c>
      <c r="G39" s="17">
        <v>19</v>
      </c>
      <c r="H39" s="17">
        <v>21</v>
      </c>
      <c r="I39" s="17">
        <v>21</v>
      </c>
      <c r="J39" s="17">
        <v>21</v>
      </c>
      <c r="K39" s="17">
        <v>21</v>
      </c>
      <c r="L39" s="17">
        <v>21</v>
      </c>
      <c r="M39" s="17">
        <v>20</v>
      </c>
      <c r="N39" s="17">
        <v>20</v>
      </c>
      <c r="O39" s="17">
        <v>20</v>
      </c>
      <c r="P39" s="17">
        <v>20</v>
      </c>
      <c r="Q39" s="17">
        <v>20</v>
      </c>
      <c r="R39" s="17">
        <v>20</v>
      </c>
      <c r="S39" s="17">
        <v>20</v>
      </c>
    </row>
  </sheetData>
  <mergeCells count="20">
    <mergeCell ref="N4:S4"/>
    <mergeCell ref="H6:I6"/>
    <mergeCell ref="J6:K6"/>
    <mergeCell ref="H5:I5"/>
    <mergeCell ref="J5:K5"/>
    <mergeCell ref="L6:M6"/>
    <mergeCell ref="L5:M5"/>
    <mergeCell ref="B4:M4"/>
    <mergeCell ref="N6:O6"/>
    <mergeCell ref="N5:O5"/>
    <mergeCell ref="P6:Q6"/>
    <mergeCell ref="P5:Q5"/>
    <mergeCell ref="B6:C6"/>
    <mergeCell ref="B5:C5"/>
    <mergeCell ref="D6:E6"/>
    <mergeCell ref="D5:E5"/>
    <mergeCell ref="F6:G6"/>
    <mergeCell ref="F5:G5"/>
    <mergeCell ref="R6:S6"/>
    <mergeCell ref="R5:S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43094-419C-45D8-ADC5-D6CF555E1C7A}">
  <dimension ref="A3:AA39"/>
  <sheetViews>
    <sheetView workbookViewId="0">
      <selection activeCell="V23" sqref="V23"/>
    </sheetView>
  </sheetViews>
  <sheetFormatPr defaultRowHeight="15" x14ac:dyDescent="0.25"/>
  <cols>
    <col min="20" max="20" width="10.5703125" customWidth="1"/>
  </cols>
  <sheetData>
    <row r="3" spans="1:27" ht="15.75" thickBot="1" x14ac:dyDescent="0.3"/>
    <row r="4" spans="1:27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5" t="s">
        <v>15</v>
      </c>
      <c r="K4" s="86"/>
      <c r="L4" s="86"/>
      <c r="M4" s="86"/>
      <c r="N4" s="86"/>
      <c r="O4" s="86"/>
      <c r="P4" s="86"/>
      <c r="Q4" s="87"/>
    </row>
    <row r="5" spans="1:27" x14ac:dyDescent="0.25">
      <c r="B5" s="88" t="s">
        <v>16</v>
      </c>
      <c r="C5" s="89"/>
      <c r="D5" s="88" t="s">
        <v>18</v>
      </c>
      <c r="E5" s="89"/>
      <c r="F5" s="88" t="s">
        <v>19</v>
      </c>
      <c r="G5" s="89"/>
      <c r="H5" s="88" t="s">
        <v>20</v>
      </c>
      <c r="I5" s="89"/>
      <c r="J5" s="88" t="s">
        <v>16</v>
      </c>
      <c r="K5" s="89"/>
      <c r="L5" s="88" t="s">
        <v>17</v>
      </c>
      <c r="M5" s="89"/>
      <c r="N5" s="88" t="s">
        <v>18</v>
      </c>
      <c r="O5" s="89"/>
      <c r="P5" s="88" t="s">
        <v>19</v>
      </c>
      <c r="Q5" s="89"/>
    </row>
    <row r="6" spans="1:27" ht="18.75" customHeight="1" x14ac:dyDescent="0.25">
      <c r="A6" s="7" t="s">
        <v>0</v>
      </c>
      <c r="B6" s="92" t="s">
        <v>32</v>
      </c>
      <c r="C6" s="93"/>
      <c r="D6" s="92" t="s">
        <v>32</v>
      </c>
      <c r="E6" s="93"/>
      <c r="F6" s="92" t="s">
        <v>32</v>
      </c>
      <c r="G6" s="93"/>
      <c r="H6" s="92" t="s">
        <v>32</v>
      </c>
      <c r="I6" s="93"/>
      <c r="J6" s="92" t="s">
        <v>32</v>
      </c>
      <c r="K6" s="93"/>
      <c r="L6" s="92" t="s">
        <v>32</v>
      </c>
      <c r="M6" s="93"/>
      <c r="N6" s="92" t="s">
        <v>32</v>
      </c>
      <c r="O6" s="93"/>
      <c r="P6" s="92" t="s">
        <v>32</v>
      </c>
      <c r="Q6" s="93"/>
    </row>
    <row r="7" spans="1:27" x14ac:dyDescent="0.25">
      <c r="A7" s="8" t="s">
        <v>2</v>
      </c>
      <c r="B7" s="66" t="s">
        <v>27</v>
      </c>
      <c r="C7" s="67" t="s">
        <v>30</v>
      </c>
      <c r="D7" s="66" t="s">
        <v>27</v>
      </c>
      <c r="E7" s="67" t="s">
        <v>30</v>
      </c>
      <c r="F7" s="66" t="s">
        <v>27</v>
      </c>
      <c r="G7" s="67" t="s">
        <v>30</v>
      </c>
      <c r="H7" s="66" t="s">
        <v>27</v>
      </c>
      <c r="I7" s="67" t="s">
        <v>30</v>
      </c>
      <c r="J7" s="66" t="s">
        <v>27</v>
      </c>
      <c r="K7" s="67" t="s">
        <v>30</v>
      </c>
      <c r="L7" s="66" t="s">
        <v>27</v>
      </c>
      <c r="M7" s="67" t="s">
        <v>30</v>
      </c>
      <c r="N7" s="66" t="s">
        <v>27</v>
      </c>
      <c r="O7" s="67" t="s">
        <v>30</v>
      </c>
      <c r="P7" s="66" t="s">
        <v>27</v>
      </c>
      <c r="Q7" s="67" t="s">
        <v>30</v>
      </c>
    </row>
    <row r="8" spans="1:27" ht="15.75" x14ac:dyDescent="0.25">
      <c r="A8" s="1">
        <v>1</v>
      </c>
      <c r="B8" s="68">
        <v>4</v>
      </c>
      <c r="C8" s="69">
        <v>4</v>
      </c>
      <c r="D8" s="68">
        <v>5.5</v>
      </c>
      <c r="E8" s="69">
        <v>6</v>
      </c>
      <c r="F8" s="68">
        <v>4</v>
      </c>
      <c r="G8" s="69">
        <v>4</v>
      </c>
      <c r="H8" s="68" t="s">
        <v>5</v>
      </c>
      <c r="I8" s="69" t="s">
        <v>5</v>
      </c>
      <c r="J8" s="68">
        <v>10</v>
      </c>
      <c r="K8" s="69">
        <v>9</v>
      </c>
      <c r="L8" s="68">
        <v>9</v>
      </c>
      <c r="M8" s="69">
        <v>7</v>
      </c>
      <c r="N8" s="68">
        <v>9</v>
      </c>
      <c r="O8" s="69">
        <v>9.5</v>
      </c>
      <c r="P8" s="68">
        <v>4.5</v>
      </c>
      <c r="Q8" s="69">
        <v>8.5</v>
      </c>
    </row>
    <row r="9" spans="1:27" ht="16.5" thickBot="1" x14ac:dyDescent="0.3">
      <c r="A9" s="1">
        <v>2</v>
      </c>
      <c r="B9" s="68">
        <v>5.5</v>
      </c>
      <c r="C9" s="70">
        <v>4</v>
      </c>
      <c r="D9" s="68">
        <v>6.5</v>
      </c>
      <c r="E9" s="70">
        <v>7.5</v>
      </c>
      <c r="F9" s="68">
        <v>6.5</v>
      </c>
      <c r="G9" s="70">
        <v>5</v>
      </c>
      <c r="H9" s="68">
        <v>5.5</v>
      </c>
      <c r="I9" s="70">
        <v>7</v>
      </c>
      <c r="J9" s="68" t="s">
        <v>5</v>
      </c>
      <c r="K9" s="70" t="s">
        <v>5</v>
      </c>
      <c r="L9" s="68">
        <v>8</v>
      </c>
      <c r="M9" s="70">
        <v>7.5</v>
      </c>
      <c r="N9" s="68">
        <v>7</v>
      </c>
      <c r="O9" s="70">
        <v>8.5</v>
      </c>
      <c r="P9" s="68">
        <v>8</v>
      </c>
      <c r="Q9" s="70">
        <v>7.5</v>
      </c>
      <c r="T9" t="s">
        <v>46</v>
      </c>
      <c r="U9" t="s">
        <v>48</v>
      </c>
      <c r="V9" t="s">
        <v>49</v>
      </c>
      <c r="W9" t="s">
        <v>50</v>
      </c>
      <c r="X9" t="s">
        <v>51</v>
      </c>
      <c r="Y9" t="s">
        <v>52</v>
      </c>
      <c r="Z9" t="s">
        <v>53</v>
      </c>
      <c r="AA9" t="s">
        <v>54</v>
      </c>
    </row>
    <row r="10" spans="1:27" ht="19.5" thickBot="1" x14ac:dyDescent="0.3">
      <c r="A10" s="1">
        <v>3</v>
      </c>
      <c r="B10" s="68">
        <v>4.5</v>
      </c>
      <c r="C10" s="69">
        <v>4</v>
      </c>
      <c r="D10" s="68">
        <v>8</v>
      </c>
      <c r="E10" s="69">
        <v>7.5</v>
      </c>
      <c r="F10" s="68">
        <v>4.5</v>
      </c>
      <c r="G10" s="69">
        <v>8.5</v>
      </c>
      <c r="H10" s="68">
        <v>5</v>
      </c>
      <c r="I10" s="69">
        <v>5</v>
      </c>
      <c r="J10" s="68">
        <v>4.5</v>
      </c>
      <c r="K10" s="69">
        <v>7.5</v>
      </c>
      <c r="L10" s="68">
        <v>6.5</v>
      </c>
      <c r="M10" s="69">
        <v>6</v>
      </c>
      <c r="N10" s="68">
        <v>9</v>
      </c>
      <c r="O10" s="69">
        <v>5</v>
      </c>
      <c r="P10" s="68">
        <v>8</v>
      </c>
      <c r="Q10" s="69">
        <v>9.5</v>
      </c>
      <c r="S10" t="s">
        <v>57</v>
      </c>
      <c r="T10" s="73">
        <v>6.1875</v>
      </c>
      <c r="U10" s="73">
        <v>6.375</v>
      </c>
      <c r="V10" s="73">
        <v>6.604166666666667</v>
      </c>
      <c r="W10" s="73">
        <v>6.0652173913043477</v>
      </c>
      <c r="X10" s="73">
        <v>7.1842105263157894</v>
      </c>
      <c r="Y10" s="73">
        <v>7.6470588235294121</v>
      </c>
      <c r="Z10" s="73">
        <v>7.4047619047619051</v>
      </c>
      <c r="AA10" s="73">
        <v>7.3684210526315788</v>
      </c>
    </row>
    <row r="11" spans="1:27" ht="15.75" x14ac:dyDescent="0.25">
      <c r="A11" s="1">
        <v>4</v>
      </c>
      <c r="B11" s="68">
        <v>5.5</v>
      </c>
      <c r="C11" s="69">
        <v>5</v>
      </c>
      <c r="D11" s="68">
        <v>7</v>
      </c>
      <c r="E11" s="69">
        <v>8.5</v>
      </c>
      <c r="F11" s="68">
        <v>8</v>
      </c>
      <c r="G11" s="69">
        <v>6.5</v>
      </c>
      <c r="H11" s="68">
        <v>5.5</v>
      </c>
      <c r="I11" s="69">
        <v>7</v>
      </c>
      <c r="J11" s="68">
        <v>6</v>
      </c>
      <c r="K11" s="69">
        <v>6.5</v>
      </c>
      <c r="L11" s="68">
        <v>9</v>
      </c>
      <c r="M11" s="69">
        <v>8.5</v>
      </c>
      <c r="N11" s="68">
        <v>7</v>
      </c>
      <c r="O11" s="69">
        <v>9</v>
      </c>
      <c r="P11" s="68">
        <v>9</v>
      </c>
      <c r="Q11" s="69">
        <v>10</v>
      </c>
      <c r="S11" t="s">
        <v>55</v>
      </c>
      <c r="T11" s="75">
        <v>6.9</v>
      </c>
      <c r="U11" s="75">
        <v>6.9</v>
      </c>
      <c r="V11" s="75">
        <v>6.9</v>
      </c>
      <c r="W11" s="75">
        <v>6.9</v>
      </c>
      <c r="X11" s="75">
        <v>6.9</v>
      </c>
      <c r="Y11" s="75">
        <v>6.9</v>
      </c>
      <c r="Z11" s="75">
        <v>6.9</v>
      </c>
      <c r="AA11" s="75">
        <v>6.9</v>
      </c>
    </row>
    <row r="12" spans="1:27" ht="15.75" x14ac:dyDescent="0.25">
      <c r="A12" s="1">
        <v>5</v>
      </c>
      <c r="B12" s="68">
        <v>8</v>
      </c>
      <c r="C12" s="69">
        <v>8.5</v>
      </c>
      <c r="D12" s="68">
        <v>6</v>
      </c>
      <c r="E12" s="69">
        <v>8.5</v>
      </c>
      <c r="F12" s="68">
        <v>4.5</v>
      </c>
      <c r="G12" s="69">
        <v>4</v>
      </c>
      <c r="H12" s="68">
        <v>8.5</v>
      </c>
      <c r="I12" s="69">
        <v>7</v>
      </c>
      <c r="J12" s="68">
        <v>8.5</v>
      </c>
      <c r="K12" s="69">
        <v>9</v>
      </c>
      <c r="L12" s="68">
        <v>8.5</v>
      </c>
      <c r="M12" s="69">
        <v>10</v>
      </c>
      <c r="N12" s="68">
        <v>6.5</v>
      </c>
      <c r="O12" s="69">
        <v>9</v>
      </c>
      <c r="P12" s="68" t="s">
        <v>5</v>
      </c>
      <c r="Q12" s="69" t="s">
        <v>5</v>
      </c>
    </row>
    <row r="13" spans="1:27" ht="15.75" x14ac:dyDescent="0.25">
      <c r="A13" s="1">
        <v>6</v>
      </c>
      <c r="B13" s="68">
        <v>9</v>
      </c>
      <c r="C13" s="69">
        <v>6.5</v>
      </c>
      <c r="D13" s="68">
        <v>8.5</v>
      </c>
      <c r="E13" s="69">
        <v>7.5</v>
      </c>
      <c r="F13" s="68">
        <v>4.5</v>
      </c>
      <c r="G13" s="69">
        <v>6</v>
      </c>
      <c r="H13" s="68">
        <v>9</v>
      </c>
      <c r="I13" s="69">
        <v>9</v>
      </c>
      <c r="J13" s="68">
        <v>9</v>
      </c>
      <c r="K13" s="69">
        <v>8.5</v>
      </c>
      <c r="L13" s="68" t="s">
        <v>5</v>
      </c>
      <c r="M13" s="69" t="s">
        <v>5</v>
      </c>
      <c r="N13" s="68">
        <v>5</v>
      </c>
      <c r="O13" s="69">
        <v>4</v>
      </c>
      <c r="P13" s="68">
        <v>7</v>
      </c>
      <c r="Q13" s="69">
        <v>8.5</v>
      </c>
    </row>
    <row r="14" spans="1:27" ht="15.75" x14ac:dyDescent="0.25">
      <c r="A14" s="1">
        <v>7</v>
      </c>
      <c r="B14" s="68">
        <v>4.5</v>
      </c>
      <c r="C14" s="69">
        <v>6</v>
      </c>
      <c r="D14" s="68">
        <v>4.5</v>
      </c>
      <c r="E14" s="69">
        <v>6.5</v>
      </c>
      <c r="F14" s="68">
        <v>8</v>
      </c>
      <c r="G14" s="69">
        <v>9</v>
      </c>
      <c r="H14" s="68">
        <v>7.5</v>
      </c>
      <c r="I14" s="69">
        <v>7.5</v>
      </c>
      <c r="J14" s="68">
        <v>5.5</v>
      </c>
      <c r="K14" s="69">
        <v>7.5</v>
      </c>
      <c r="L14" s="68">
        <v>6.5</v>
      </c>
      <c r="M14" s="69">
        <v>5</v>
      </c>
      <c r="N14" s="68">
        <v>8</v>
      </c>
      <c r="O14" s="69">
        <v>8</v>
      </c>
      <c r="P14" s="68">
        <v>8</v>
      </c>
      <c r="Q14" s="69">
        <v>8</v>
      </c>
    </row>
    <row r="15" spans="1:27" ht="15.75" x14ac:dyDescent="0.25">
      <c r="A15" s="1">
        <v>8</v>
      </c>
      <c r="B15" s="68">
        <v>6</v>
      </c>
      <c r="C15" s="69">
        <v>6</v>
      </c>
      <c r="D15" s="68">
        <v>4</v>
      </c>
      <c r="E15" s="69">
        <v>6</v>
      </c>
      <c r="F15" s="68">
        <v>5.5</v>
      </c>
      <c r="G15" s="69">
        <v>8.5</v>
      </c>
      <c r="H15" s="68">
        <v>5.5</v>
      </c>
      <c r="I15" s="69">
        <v>7.5</v>
      </c>
      <c r="J15" s="68" t="s">
        <v>5</v>
      </c>
      <c r="K15" s="69" t="s">
        <v>5</v>
      </c>
      <c r="L15" s="68">
        <v>7.5</v>
      </c>
      <c r="M15" s="69">
        <v>8.5</v>
      </c>
      <c r="N15" s="68">
        <v>6</v>
      </c>
      <c r="O15" s="69">
        <v>9</v>
      </c>
      <c r="P15" s="68">
        <v>8</v>
      </c>
      <c r="Q15" s="69">
        <v>8.5</v>
      </c>
    </row>
    <row r="16" spans="1:27" ht="16.5" thickBot="1" x14ac:dyDescent="0.3">
      <c r="A16" s="1">
        <v>9</v>
      </c>
      <c r="B16" s="68">
        <v>4</v>
      </c>
      <c r="C16" s="69">
        <v>6.5</v>
      </c>
      <c r="D16" s="68">
        <v>9</v>
      </c>
      <c r="E16" s="69">
        <v>8.5</v>
      </c>
      <c r="F16" s="68">
        <v>9.5</v>
      </c>
      <c r="G16" s="69">
        <v>8.5</v>
      </c>
      <c r="H16" s="68">
        <v>5.5</v>
      </c>
      <c r="I16" s="69">
        <v>7</v>
      </c>
      <c r="J16" s="68">
        <v>7.5</v>
      </c>
      <c r="K16" s="69">
        <v>10</v>
      </c>
      <c r="L16" s="68">
        <v>7</v>
      </c>
      <c r="M16" s="69">
        <v>8.5</v>
      </c>
      <c r="N16" s="68">
        <v>7</v>
      </c>
      <c r="O16" s="69">
        <v>8.5</v>
      </c>
      <c r="P16" s="68">
        <v>9</v>
      </c>
      <c r="Q16" s="69">
        <v>9.5</v>
      </c>
      <c r="T16" t="s">
        <v>46</v>
      </c>
      <c r="U16" t="s">
        <v>48</v>
      </c>
      <c r="V16" t="s">
        <v>49</v>
      </c>
      <c r="W16" t="s">
        <v>50</v>
      </c>
      <c r="X16" t="s">
        <v>51</v>
      </c>
      <c r="Y16" t="s">
        <v>52</v>
      </c>
      <c r="Z16" t="s">
        <v>53</v>
      </c>
      <c r="AA16" t="s">
        <v>54</v>
      </c>
    </row>
    <row r="17" spans="1:27" ht="19.5" thickBot="1" x14ac:dyDescent="0.3">
      <c r="A17" s="1">
        <v>10</v>
      </c>
      <c r="B17" s="68">
        <v>7</v>
      </c>
      <c r="C17" s="69">
        <v>6.5</v>
      </c>
      <c r="D17" s="68">
        <v>7</v>
      </c>
      <c r="E17" s="69">
        <v>7.5</v>
      </c>
      <c r="F17" s="68">
        <v>8</v>
      </c>
      <c r="G17" s="69">
        <v>9</v>
      </c>
      <c r="H17" s="68">
        <v>7</v>
      </c>
      <c r="I17" s="69">
        <v>5.5</v>
      </c>
      <c r="J17" s="68">
        <v>8.5</v>
      </c>
      <c r="K17" s="69">
        <v>9</v>
      </c>
      <c r="L17" s="68">
        <v>7.5</v>
      </c>
      <c r="M17" s="69">
        <v>8</v>
      </c>
      <c r="N17" s="68">
        <v>8</v>
      </c>
      <c r="O17" s="69">
        <v>9</v>
      </c>
      <c r="P17" s="68">
        <v>7.5</v>
      </c>
      <c r="Q17" s="69">
        <v>7</v>
      </c>
      <c r="S17" t="s">
        <v>66</v>
      </c>
      <c r="T17" s="73">
        <v>6.0625</v>
      </c>
      <c r="U17" s="73">
        <v>6.916666666666667</v>
      </c>
      <c r="V17" s="73">
        <v>7.0625</v>
      </c>
      <c r="W17" s="73">
        <v>6.4782608695652177</v>
      </c>
      <c r="X17" s="73">
        <v>8.2105263157894743</v>
      </c>
      <c r="Y17" s="73">
        <v>7.5294117647058822</v>
      </c>
      <c r="Z17" s="73">
        <v>8.0476190476190474</v>
      </c>
      <c r="AA17" s="74">
        <v>8.5789473684210531</v>
      </c>
    </row>
    <row r="18" spans="1:27" ht="15.75" x14ac:dyDescent="0.25">
      <c r="A18" s="1">
        <v>11</v>
      </c>
      <c r="B18" s="68">
        <v>9.5</v>
      </c>
      <c r="C18" s="69">
        <v>6</v>
      </c>
      <c r="D18" s="68">
        <v>6.5</v>
      </c>
      <c r="E18" s="69">
        <v>5</v>
      </c>
      <c r="F18" s="68">
        <v>7</v>
      </c>
      <c r="G18" s="69">
        <v>7.5</v>
      </c>
      <c r="H18" s="68">
        <v>6.5</v>
      </c>
      <c r="I18" s="69">
        <v>7</v>
      </c>
      <c r="J18" s="68">
        <v>7.5</v>
      </c>
      <c r="K18" s="69">
        <v>9</v>
      </c>
      <c r="L18" s="68">
        <v>6.5</v>
      </c>
      <c r="M18" s="69">
        <v>5</v>
      </c>
      <c r="N18" s="68">
        <v>9</v>
      </c>
      <c r="O18" s="69">
        <v>10</v>
      </c>
      <c r="P18" s="68">
        <v>4.5</v>
      </c>
      <c r="Q18" s="69">
        <v>9</v>
      </c>
      <c r="S18" t="s">
        <v>55</v>
      </c>
      <c r="T18" s="75">
        <v>7.4</v>
      </c>
      <c r="U18" s="75">
        <v>7.4</v>
      </c>
      <c r="V18" s="75">
        <v>7.4</v>
      </c>
      <c r="W18" s="75">
        <v>7.4</v>
      </c>
      <c r="X18" s="75">
        <v>7.4</v>
      </c>
      <c r="Y18" s="75">
        <v>7.4</v>
      </c>
      <c r="Z18" s="75">
        <v>7.4</v>
      </c>
      <c r="AA18" s="75">
        <v>7.4</v>
      </c>
    </row>
    <row r="19" spans="1:27" ht="15.75" x14ac:dyDescent="0.25">
      <c r="A19" s="1">
        <v>12</v>
      </c>
      <c r="B19" s="68">
        <v>9</v>
      </c>
      <c r="C19" s="69">
        <v>7.5</v>
      </c>
      <c r="D19" s="68">
        <v>4</v>
      </c>
      <c r="E19" s="69">
        <v>6.5</v>
      </c>
      <c r="F19" s="68">
        <v>6.5</v>
      </c>
      <c r="G19" s="69">
        <v>6.5</v>
      </c>
      <c r="H19" s="68">
        <v>4</v>
      </c>
      <c r="I19" s="69">
        <v>4</v>
      </c>
      <c r="J19" s="68">
        <v>6</v>
      </c>
      <c r="K19" s="69">
        <v>5</v>
      </c>
      <c r="L19" s="68" t="s">
        <v>5</v>
      </c>
      <c r="M19" s="69" t="s">
        <v>5</v>
      </c>
      <c r="N19" s="68">
        <v>7</v>
      </c>
      <c r="O19" s="69">
        <v>9</v>
      </c>
      <c r="P19" s="68" t="s">
        <v>5</v>
      </c>
      <c r="Q19" s="69" t="s">
        <v>5</v>
      </c>
    </row>
    <row r="20" spans="1:27" ht="15.75" x14ac:dyDescent="0.25">
      <c r="A20" s="1">
        <v>13</v>
      </c>
      <c r="B20" s="68">
        <v>7</v>
      </c>
      <c r="C20" s="69">
        <v>6</v>
      </c>
      <c r="D20" s="68">
        <v>10</v>
      </c>
      <c r="E20" s="69">
        <v>9</v>
      </c>
      <c r="F20" s="68">
        <v>9</v>
      </c>
      <c r="G20" s="69">
        <v>6.5</v>
      </c>
      <c r="H20" s="68">
        <v>5</v>
      </c>
      <c r="I20" s="69">
        <v>5</v>
      </c>
      <c r="J20" s="68">
        <v>6.5</v>
      </c>
      <c r="K20" s="69">
        <v>9</v>
      </c>
      <c r="L20" s="68" t="s">
        <v>5</v>
      </c>
      <c r="M20" s="69" t="s">
        <v>5</v>
      </c>
      <c r="N20" s="68">
        <v>6</v>
      </c>
      <c r="O20" s="69">
        <v>9</v>
      </c>
      <c r="P20" s="68">
        <v>8</v>
      </c>
      <c r="Q20" s="69">
        <v>7</v>
      </c>
    </row>
    <row r="21" spans="1:27" ht="15.75" x14ac:dyDescent="0.25">
      <c r="A21" s="1">
        <v>14</v>
      </c>
      <c r="B21" s="68">
        <v>4</v>
      </c>
      <c r="C21" s="69">
        <v>7.5</v>
      </c>
      <c r="D21" s="68">
        <v>4</v>
      </c>
      <c r="E21" s="69">
        <v>4</v>
      </c>
      <c r="F21" s="68">
        <v>4</v>
      </c>
      <c r="G21" s="69">
        <v>7.5</v>
      </c>
      <c r="H21" s="68">
        <v>5.5</v>
      </c>
      <c r="I21" s="69">
        <v>5</v>
      </c>
      <c r="J21" s="68">
        <v>8</v>
      </c>
      <c r="K21" s="69">
        <v>9.5</v>
      </c>
      <c r="L21" s="68">
        <v>7</v>
      </c>
      <c r="M21" s="69">
        <v>10</v>
      </c>
      <c r="N21" s="68">
        <v>5.5</v>
      </c>
      <c r="O21" s="69">
        <v>6</v>
      </c>
      <c r="P21" s="68">
        <v>6</v>
      </c>
      <c r="Q21" s="69">
        <v>9</v>
      </c>
    </row>
    <row r="22" spans="1:27" ht="15.75" x14ac:dyDescent="0.25">
      <c r="A22" s="1">
        <v>15</v>
      </c>
      <c r="B22" s="68">
        <v>6</v>
      </c>
      <c r="C22" s="69">
        <v>6.5</v>
      </c>
      <c r="D22" s="68">
        <v>5</v>
      </c>
      <c r="E22" s="69">
        <v>4</v>
      </c>
      <c r="F22" s="68">
        <v>10</v>
      </c>
      <c r="G22" s="69">
        <v>8.5</v>
      </c>
      <c r="H22" s="68">
        <v>5.5</v>
      </c>
      <c r="I22" s="69">
        <v>7</v>
      </c>
      <c r="J22" s="68">
        <v>8</v>
      </c>
      <c r="K22" s="69">
        <v>7.5</v>
      </c>
      <c r="L22" s="68">
        <v>5.5</v>
      </c>
      <c r="M22" s="69">
        <v>7.5</v>
      </c>
      <c r="N22" s="68">
        <v>9</v>
      </c>
      <c r="O22" s="69">
        <v>6</v>
      </c>
      <c r="P22" s="68">
        <v>6.5</v>
      </c>
      <c r="Q22" s="69">
        <v>8</v>
      </c>
    </row>
    <row r="23" spans="1:27" ht="15.75" x14ac:dyDescent="0.25">
      <c r="A23" s="1">
        <v>16</v>
      </c>
      <c r="B23" s="68">
        <v>6</v>
      </c>
      <c r="C23" s="69">
        <v>6</v>
      </c>
      <c r="D23" s="68">
        <v>7.5</v>
      </c>
      <c r="E23" s="69">
        <v>8.5</v>
      </c>
      <c r="F23" s="68">
        <v>6</v>
      </c>
      <c r="G23" s="69">
        <v>8.5</v>
      </c>
      <c r="H23" s="68">
        <v>5</v>
      </c>
      <c r="I23" s="69">
        <v>4.5</v>
      </c>
      <c r="J23" s="68">
        <v>5.5</v>
      </c>
      <c r="K23" s="69">
        <v>4</v>
      </c>
      <c r="L23" s="68">
        <v>9.5</v>
      </c>
      <c r="M23" s="69">
        <v>7.5</v>
      </c>
      <c r="N23" s="68">
        <v>7.5</v>
      </c>
      <c r="O23" s="69">
        <v>8</v>
      </c>
      <c r="P23" s="68">
        <v>8</v>
      </c>
      <c r="Q23" s="69">
        <v>10</v>
      </c>
    </row>
    <row r="24" spans="1:27" ht="15.75" x14ac:dyDescent="0.25">
      <c r="A24" s="1">
        <v>17</v>
      </c>
      <c r="B24" s="68">
        <v>5.5</v>
      </c>
      <c r="C24" s="69">
        <v>7.5</v>
      </c>
      <c r="D24" s="68">
        <v>9.5</v>
      </c>
      <c r="E24" s="69">
        <v>9</v>
      </c>
      <c r="F24" s="68">
        <v>4</v>
      </c>
      <c r="G24" s="69">
        <v>6.5</v>
      </c>
      <c r="H24" s="68">
        <v>8.5</v>
      </c>
      <c r="I24" s="69">
        <v>8</v>
      </c>
      <c r="J24" s="68">
        <v>8</v>
      </c>
      <c r="K24" s="69">
        <v>8.5</v>
      </c>
      <c r="L24" s="68">
        <v>8</v>
      </c>
      <c r="M24" s="69">
        <v>6</v>
      </c>
      <c r="N24" s="68">
        <v>8</v>
      </c>
      <c r="O24" s="69">
        <v>9.5</v>
      </c>
      <c r="P24" s="68">
        <v>9</v>
      </c>
      <c r="Q24" s="69">
        <v>10</v>
      </c>
    </row>
    <row r="25" spans="1:27" ht="15.75" x14ac:dyDescent="0.25">
      <c r="A25" s="1">
        <v>18</v>
      </c>
      <c r="B25" s="68">
        <v>6</v>
      </c>
      <c r="C25" s="69">
        <v>6</v>
      </c>
      <c r="D25" s="68">
        <v>7.5</v>
      </c>
      <c r="E25" s="69">
        <v>7.5</v>
      </c>
      <c r="F25" s="68">
        <v>7.5</v>
      </c>
      <c r="G25" s="69">
        <v>9</v>
      </c>
      <c r="H25" s="68">
        <v>5</v>
      </c>
      <c r="I25" s="69">
        <v>5</v>
      </c>
      <c r="J25" s="68">
        <v>7</v>
      </c>
      <c r="K25" s="69">
        <v>9</v>
      </c>
      <c r="L25" s="68" t="s">
        <v>5</v>
      </c>
      <c r="M25" s="69" t="s">
        <v>5</v>
      </c>
      <c r="N25" s="68">
        <v>9</v>
      </c>
      <c r="O25" s="69">
        <v>6</v>
      </c>
      <c r="P25" s="68">
        <v>4</v>
      </c>
      <c r="Q25" s="69">
        <v>7.5</v>
      </c>
    </row>
    <row r="26" spans="1:27" ht="15.75" x14ac:dyDescent="0.25">
      <c r="A26" s="1">
        <v>19</v>
      </c>
      <c r="B26" s="68">
        <v>4.5</v>
      </c>
      <c r="C26" s="69">
        <v>4</v>
      </c>
      <c r="D26" s="68">
        <v>4</v>
      </c>
      <c r="E26" s="69">
        <v>8.5</v>
      </c>
      <c r="F26" s="68">
        <v>5</v>
      </c>
      <c r="G26" s="69">
        <v>6</v>
      </c>
      <c r="H26" s="68">
        <v>5</v>
      </c>
      <c r="I26" s="69">
        <v>5.5</v>
      </c>
      <c r="J26" s="68">
        <v>6</v>
      </c>
      <c r="K26" s="69">
        <v>9</v>
      </c>
      <c r="L26" s="68">
        <v>9</v>
      </c>
      <c r="M26" s="69">
        <v>10</v>
      </c>
      <c r="N26" s="68">
        <v>7.5</v>
      </c>
      <c r="O26" s="69">
        <v>8.5</v>
      </c>
      <c r="P26" s="68">
        <v>9</v>
      </c>
      <c r="Q26" s="69">
        <v>7</v>
      </c>
      <c r="S26" t="s">
        <v>33</v>
      </c>
      <c r="T26" s="75">
        <f>AVERAGE(T10:AA10)</f>
        <v>6.8545420456512129</v>
      </c>
    </row>
    <row r="27" spans="1:27" ht="15.75" x14ac:dyDescent="0.25">
      <c r="A27" s="1">
        <v>20</v>
      </c>
      <c r="B27" s="68">
        <v>6.5</v>
      </c>
      <c r="C27" s="69">
        <v>8.5</v>
      </c>
      <c r="D27" s="68">
        <v>4.5</v>
      </c>
      <c r="E27" s="69">
        <v>4</v>
      </c>
      <c r="F27" s="68">
        <v>8</v>
      </c>
      <c r="G27" s="69">
        <v>8.5</v>
      </c>
      <c r="H27" s="68" t="s">
        <v>5</v>
      </c>
      <c r="I27" s="69" t="s">
        <v>5</v>
      </c>
      <c r="J27" s="68">
        <v>7.5</v>
      </c>
      <c r="K27" s="69">
        <v>9</v>
      </c>
      <c r="L27" s="68">
        <v>6</v>
      </c>
      <c r="M27" s="69">
        <v>5.5</v>
      </c>
      <c r="N27" s="68">
        <v>8</v>
      </c>
      <c r="O27" s="69">
        <v>9.5</v>
      </c>
      <c r="P27" s="68">
        <v>7.5</v>
      </c>
      <c r="Q27" s="69">
        <v>9</v>
      </c>
      <c r="S27" t="s">
        <v>34</v>
      </c>
      <c r="T27" s="75">
        <f>AVERAGE(T17:AA17)</f>
        <v>7.3608040040959182</v>
      </c>
      <c r="V27" s="75"/>
    </row>
    <row r="28" spans="1:27" ht="15.75" x14ac:dyDescent="0.25">
      <c r="A28" s="1">
        <v>21</v>
      </c>
      <c r="B28" s="68">
        <v>7.5</v>
      </c>
      <c r="C28" s="69">
        <v>6.5</v>
      </c>
      <c r="D28" s="68">
        <v>6.5</v>
      </c>
      <c r="E28" s="69">
        <v>6</v>
      </c>
      <c r="F28" s="68">
        <v>7</v>
      </c>
      <c r="G28" s="69">
        <v>6</v>
      </c>
      <c r="H28" s="68">
        <v>5</v>
      </c>
      <c r="I28" s="69">
        <v>7</v>
      </c>
      <c r="J28" s="68">
        <v>7</v>
      </c>
      <c r="K28" s="69">
        <v>9.5</v>
      </c>
      <c r="L28" s="68">
        <v>9</v>
      </c>
      <c r="M28" s="69">
        <v>7.5</v>
      </c>
      <c r="N28" s="68">
        <v>6.5</v>
      </c>
      <c r="O28" s="69">
        <v>8</v>
      </c>
      <c r="P28" s="68">
        <v>8.5</v>
      </c>
      <c r="Q28" s="69">
        <v>9.5</v>
      </c>
    </row>
    <row r="29" spans="1:27" ht="15.75" x14ac:dyDescent="0.25">
      <c r="A29" s="1">
        <v>22</v>
      </c>
      <c r="B29" s="68">
        <v>7</v>
      </c>
      <c r="C29" s="69">
        <v>4</v>
      </c>
      <c r="D29" s="68">
        <v>4</v>
      </c>
      <c r="E29" s="69">
        <v>5</v>
      </c>
      <c r="F29" s="68">
        <v>7</v>
      </c>
      <c r="G29" s="69">
        <v>4</v>
      </c>
      <c r="H29" s="68">
        <v>5.5</v>
      </c>
      <c r="I29" s="69">
        <v>7</v>
      </c>
      <c r="J29" s="68"/>
      <c r="K29" s="69"/>
      <c r="L29" s="68"/>
      <c r="M29" s="69"/>
      <c r="N29" s="68"/>
      <c r="O29" s="69"/>
      <c r="P29" s="68"/>
      <c r="Q29" s="69"/>
    </row>
    <row r="30" spans="1:27" ht="15.75" x14ac:dyDescent="0.25">
      <c r="A30" s="1">
        <v>23</v>
      </c>
      <c r="B30" s="68">
        <v>4</v>
      </c>
      <c r="C30" s="69">
        <v>4</v>
      </c>
      <c r="D30" s="68">
        <v>6.5</v>
      </c>
      <c r="E30" s="69">
        <v>8.5</v>
      </c>
      <c r="F30" s="68">
        <v>7</v>
      </c>
      <c r="G30" s="69">
        <v>9</v>
      </c>
      <c r="H30" s="68">
        <v>6</v>
      </c>
      <c r="I30" s="69">
        <v>9</v>
      </c>
      <c r="J30" s="68"/>
      <c r="K30" s="69"/>
      <c r="L30" s="68"/>
      <c r="M30" s="69"/>
      <c r="N30" s="68"/>
      <c r="O30" s="69"/>
      <c r="P30" s="68"/>
      <c r="Q30" s="69"/>
    </row>
    <row r="31" spans="1:27" ht="15.75" x14ac:dyDescent="0.25">
      <c r="A31" s="1">
        <v>24</v>
      </c>
      <c r="B31" s="68">
        <v>8</v>
      </c>
      <c r="C31" s="69">
        <v>8.5</v>
      </c>
      <c r="D31" s="68">
        <v>7.5</v>
      </c>
      <c r="E31" s="69">
        <v>6.5</v>
      </c>
      <c r="F31" s="68">
        <v>7.5</v>
      </c>
      <c r="G31" s="69">
        <v>6.5</v>
      </c>
      <c r="H31" s="68">
        <v>5.5</v>
      </c>
      <c r="I31" s="69">
        <v>5</v>
      </c>
      <c r="J31" s="68"/>
      <c r="K31" s="69"/>
      <c r="L31" s="68"/>
      <c r="M31" s="69"/>
      <c r="N31" s="68"/>
      <c r="O31" s="69"/>
      <c r="P31" s="68"/>
      <c r="Q31" s="69"/>
    </row>
    <row r="32" spans="1:27" ht="15.75" x14ac:dyDescent="0.25">
      <c r="A32" s="1">
        <v>25</v>
      </c>
      <c r="B32" s="68"/>
      <c r="C32" s="69"/>
      <c r="D32" s="68"/>
      <c r="E32" s="69"/>
      <c r="F32" s="68"/>
      <c r="G32" s="69"/>
      <c r="H32" s="68">
        <v>8.5</v>
      </c>
      <c r="I32" s="69">
        <v>7.5</v>
      </c>
      <c r="J32" s="68"/>
      <c r="K32" s="69"/>
      <c r="L32" s="68"/>
      <c r="M32" s="69"/>
      <c r="N32" s="68"/>
      <c r="O32" s="69"/>
      <c r="P32" s="68"/>
      <c r="Q32" s="69"/>
    </row>
    <row r="33" spans="1:17" ht="16.5" thickBot="1" x14ac:dyDescent="0.3">
      <c r="A33" s="1">
        <v>26</v>
      </c>
      <c r="B33" s="71"/>
      <c r="C33" s="72"/>
      <c r="D33" s="71"/>
      <c r="E33" s="72"/>
      <c r="F33" s="71"/>
      <c r="G33" s="72"/>
      <c r="H33" s="71"/>
      <c r="I33" s="72"/>
      <c r="J33" s="71"/>
      <c r="K33" s="72"/>
      <c r="L33" s="71"/>
      <c r="M33" s="72"/>
      <c r="N33" s="71"/>
      <c r="O33" s="72"/>
      <c r="P33" s="71"/>
      <c r="Q33" s="72"/>
    </row>
    <row r="34" spans="1:17" ht="15.75" thickBot="1" x14ac:dyDescent="0.3">
      <c r="A34" s="2"/>
      <c r="B34" s="2"/>
      <c r="C34" s="2"/>
      <c r="D34" s="2"/>
      <c r="E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45.75" thickBot="1" x14ac:dyDescent="0.3">
      <c r="A35" s="3" t="s">
        <v>6</v>
      </c>
      <c r="B35" s="4">
        <f>SUM(B8:B33)</f>
        <v>148.5</v>
      </c>
      <c r="C35" s="4">
        <f t="shared" ref="C35:Q35" si="0">SUM(C8:C33)</f>
        <v>145.5</v>
      </c>
      <c r="D35" s="4">
        <f t="shared" si="0"/>
        <v>153</v>
      </c>
      <c r="E35" s="4">
        <f t="shared" si="0"/>
        <v>166</v>
      </c>
      <c r="F35" s="4">
        <f t="shared" si="0"/>
        <v>158.5</v>
      </c>
      <c r="G35" s="4">
        <f t="shared" si="0"/>
        <v>169.5</v>
      </c>
      <c r="H35" s="4">
        <f t="shared" si="0"/>
        <v>139.5</v>
      </c>
      <c r="I35" s="4">
        <f t="shared" si="0"/>
        <v>149</v>
      </c>
      <c r="J35" s="4">
        <f t="shared" si="0"/>
        <v>136.5</v>
      </c>
      <c r="K35" s="4">
        <f t="shared" si="0"/>
        <v>156</v>
      </c>
      <c r="L35" s="4">
        <f t="shared" si="0"/>
        <v>130</v>
      </c>
      <c r="M35" s="4">
        <f t="shared" si="0"/>
        <v>128</v>
      </c>
      <c r="N35" s="4">
        <f t="shared" si="0"/>
        <v>155.5</v>
      </c>
      <c r="O35" s="4">
        <f>SUM(O8:O33)</f>
        <v>169</v>
      </c>
      <c r="P35" s="4">
        <f>SUM(P8:P33)</f>
        <v>140</v>
      </c>
      <c r="Q35" s="18">
        <f t="shared" si="0"/>
        <v>163</v>
      </c>
    </row>
    <row r="36" spans="1:17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19.5" thickBot="1" x14ac:dyDescent="0.3">
      <c r="A37" s="2" t="s">
        <v>7</v>
      </c>
      <c r="B37" s="4">
        <f t="shared" ref="B37:Q37" si="1">AVERAGE(B35/B39)</f>
        <v>6.1875</v>
      </c>
      <c r="C37" s="4">
        <f t="shared" si="1"/>
        <v>6.0625</v>
      </c>
      <c r="D37" s="4">
        <f t="shared" si="1"/>
        <v>6.375</v>
      </c>
      <c r="E37" s="4">
        <f t="shared" si="1"/>
        <v>6.916666666666667</v>
      </c>
      <c r="F37" s="4">
        <f t="shared" si="1"/>
        <v>6.604166666666667</v>
      </c>
      <c r="G37" s="4">
        <f t="shared" si="1"/>
        <v>7.0625</v>
      </c>
      <c r="H37" s="4">
        <f t="shared" si="1"/>
        <v>6.0652173913043477</v>
      </c>
      <c r="I37" s="4">
        <f t="shared" si="1"/>
        <v>6.4782608695652177</v>
      </c>
      <c r="J37" s="4">
        <f t="shared" si="1"/>
        <v>7.1842105263157894</v>
      </c>
      <c r="K37" s="4">
        <f t="shared" si="1"/>
        <v>8.2105263157894743</v>
      </c>
      <c r="L37" s="4">
        <f t="shared" si="1"/>
        <v>7.6470588235294121</v>
      </c>
      <c r="M37" s="4">
        <f t="shared" si="1"/>
        <v>7.5294117647058822</v>
      </c>
      <c r="N37" s="4">
        <f t="shared" si="1"/>
        <v>7.4047619047619051</v>
      </c>
      <c r="O37" s="4">
        <f t="shared" si="1"/>
        <v>8.0476190476190474</v>
      </c>
      <c r="P37" s="4">
        <f t="shared" si="1"/>
        <v>7.3684210526315788</v>
      </c>
      <c r="Q37" s="18">
        <f t="shared" si="1"/>
        <v>8.5789473684210531</v>
      </c>
    </row>
    <row r="39" spans="1:17" x14ac:dyDescent="0.25">
      <c r="B39" s="17">
        <v>24</v>
      </c>
      <c r="C39" s="17">
        <v>24</v>
      </c>
      <c r="D39" s="17">
        <v>24</v>
      </c>
      <c r="E39" s="17">
        <v>24</v>
      </c>
      <c r="F39" s="17">
        <v>24</v>
      </c>
      <c r="G39" s="17">
        <v>24</v>
      </c>
      <c r="H39" s="17">
        <v>23</v>
      </c>
      <c r="I39" s="17">
        <v>23</v>
      </c>
      <c r="J39" s="17">
        <v>19</v>
      </c>
      <c r="K39" s="17">
        <v>19</v>
      </c>
      <c r="L39" s="17">
        <v>17</v>
      </c>
      <c r="M39" s="17">
        <v>17</v>
      </c>
      <c r="N39" s="17">
        <v>21</v>
      </c>
      <c r="O39" s="17">
        <v>21</v>
      </c>
      <c r="P39" s="17">
        <v>19</v>
      </c>
      <c r="Q39" s="17">
        <v>19</v>
      </c>
    </row>
  </sheetData>
  <mergeCells count="18">
    <mergeCell ref="L6:M6"/>
    <mergeCell ref="N6:O6"/>
    <mergeCell ref="P6:Q6"/>
    <mergeCell ref="B6:C6"/>
    <mergeCell ref="D6:E6"/>
    <mergeCell ref="F6:G6"/>
    <mergeCell ref="H6:I6"/>
    <mergeCell ref="J6:K6"/>
    <mergeCell ref="B4:I4"/>
    <mergeCell ref="J4:Q4"/>
    <mergeCell ref="B5:C5"/>
    <mergeCell ref="D5:E5"/>
    <mergeCell ref="F5:G5"/>
    <mergeCell ref="H5:I5"/>
    <mergeCell ref="J5:K5"/>
    <mergeCell ref="L5:M5"/>
    <mergeCell ref="N5:O5"/>
    <mergeCell ref="P5:Q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4F8D7-046D-44BC-9EA3-F13F5DFEEBA3}">
  <dimension ref="A3:AA39"/>
  <sheetViews>
    <sheetView topLeftCell="D10" zoomScale="110" zoomScaleNormal="110" workbookViewId="0">
      <selection activeCell="S23" sqref="S23:AA25"/>
    </sheetView>
  </sheetViews>
  <sheetFormatPr defaultRowHeight="15" x14ac:dyDescent="0.25"/>
  <cols>
    <col min="20" max="20" width="13.140625" customWidth="1"/>
    <col min="21" max="27" width="10.5703125" bestFit="1" customWidth="1"/>
  </cols>
  <sheetData>
    <row r="3" spans="1:27" ht="15.75" thickBot="1" x14ac:dyDescent="0.3"/>
    <row r="4" spans="1:27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6"/>
      <c r="K4" s="87"/>
      <c r="L4" s="85" t="s">
        <v>15</v>
      </c>
      <c r="M4" s="86"/>
      <c r="N4" s="86"/>
      <c r="O4" s="86"/>
      <c r="P4" s="86"/>
      <c r="Q4" s="87"/>
    </row>
    <row r="5" spans="1:27" x14ac:dyDescent="0.25">
      <c r="B5" s="88" t="s">
        <v>8</v>
      </c>
      <c r="C5" s="89"/>
      <c r="D5" s="88" t="s">
        <v>10</v>
      </c>
      <c r="E5" s="89"/>
      <c r="F5" s="88" t="s">
        <v>11</v>
      </c>
      <c r="G5" s="89"/>
      <c r="H5" s="88" t="s">
        <v>12</v>
      </c>
      <c r="I5" s="89"/>
      <c r="J5" s="88" t="s">
        <v>13</v>
      </c>
      <c r="K5" s="89"/>
      <c r="L5" s="88" t="s">
        <v>8</v>
      </c>
      <c r="M5" s="89"/>
      <c r="N5" s="88" t="s">
        <v>9</v>
      </c>
      <c r="O5" s="89"/>
      <c r="P5" s="88" t="s">
        <v>10</v>
      </c>
      <c r="Q5" s="89"/>
    </row>
    <row r="6" spans="1:27" ht="18.75" customHeight="1" x14ac:dyDescent="0.25">
      <c r="A6" s="7" t="s">
        <v>0</v>
      </c>
      <c r="B6" s="92" t="s">
        <v>32</v>
      </c>
      <c r="C6" s="93"/>
      <c r="D6" s="92" t="s">
        <v>32</v>
      </c>
      <c r="E6" s="93"/>
      <c r="F6" s="92" t="s">
        <v>32</v>
      </c>
      <c r="G6" s="93"/>
      <c r="H6" s="92" t="s">
        <v>32</v>
      </c>
      <c r="I6" s="93"/>
      <c r="J6" s="92" t="s">
        <v>32</v>
      </c>
      <c r="K6" s="93"/>
      <c r="L6" s="92" t="s">
        <v>32</v>
      </c>
      <c r="M6" s="93"/>
      <c r="N6" s="92" t="s">
        <v>32</v>
      </c>
      <c r="O6" s="93"/>
      <c r="P6" s="92" t="s">
        <v>32</v>
      </c>
      <c r="Q6" s="93"/>
    </row>
    <row r="7" spans="1:27" x14ac:dyDescent="0.25">
      <c r="A7" s="8" t="s">
        <v>2</v>
      </c>
      <c r="B7" s="66" t="s">
        <v>27</v>
      </c>
      <c r="C7" s="67" t="s">
        <v>30</v>
      </c>
      <c r="D7" s="66" t="s">
        <v>27</v>
      </c>
      <c r="E7" s="67" t="s">
        <v>30</v>
      </c>
      <c r="F7" s="66" t="s">
        <v>27</v>
      </c>
      <c r="G7" s="67" t="s">
        <v>30</v>
      </c>
      <c r="H7" s="66" t="s">
        <v>27</v>
      </c>
      <c r="I7" s="67" t="s">
        <v>30</v>
      </c>
      <c r="J7" s="66" t="s">
        <v>27</v>
      </c>
      <c r="K7" s="67" t="s">
        <v>30</v>
      </c>
      <c r="L7" s="66" t="s">
        <v>27</v>
      </c>
      <c r="M7" s="67" t="s">
        <v>30</v>
      </c>
      <c r="N7" s="66" t="s">
        <v>27</v>
      </c>
      <c r="O7" s="67" t="s">
        <v>30</v>
      </c>
      <c r="P7" s="66" t="s">
        <v>27</v>
      </c>
      <c r="Q7" s="67" t="s">
        <v>30</v>
      </c>
    </row>
    <row r="8" spans="1:27" ht="15.75" x14ac:dyDescent="0.25">
      <c r="A8" s="1">
        <v>1</v>
      </c>
      <c r="B8" s="68">
        <v>10</v>
      </c>
      <c r="C8" s="69">
        <v>8.5</v>
      </c>
      <c r="D8" s="68">
        <v>9.5</v>
      </c>
      <c r="E8" s="69">
        <v>8</v>
      </c>
      <c r="F8" s="68">
        <v>7.5</v>
      </c>
      <c r="G8" s="69">
        <v>4</v>
      </c>
      <c r="H8" s="68">
        <v>9.5</v>
      </c>
      <c r="I8" s="69">
        <v>4</v>
      </c>
      <c r="J8" s="68">
        <v>9.5</v>
      </c>
      <c r="K8" s="69">
        <v>8</v>
      </c>
      <c r="L8" s="68">
        <v>9.5</v>
      </c>
      <c r="M8" s="69">
        <v>8</v>
      </c>
      <c r="N8" s="68">
        <v>8</v>
      </c>
      <c r="O8" s="69">
        <v>5</v>
      </c>
      <c r="P8" s="68">
        <v>8.5</v>
      </c>
      <c r="Q8" s="69">
        <v>8</v>
      </c>
    </row>
    <row r="9" spans="1:27" ht="15.75" x14ac:dyDescent="0.25">
      <c r="A9" s="1">
        <v>2</v>
      </c>
      <c r="B9" s="68">
        <v>9.5</v>
      </c>
      <c r="C9" s="70">
        <v>7.5</v>
      </c>
      <c r="D9" s="68">
        <v>9.5</v>
      </c>
      <c r="E9" s="70">
        <v>7.5</v>
      </c>
      <c r="F9" s="68">
        <v>8</v>
      </c>
      <c r="G9" s="70">
        <v>5</v>
      </c>
      <c r="H9" s="68">
        <v>10</v>
      </c>
      <c r="I9" s="70">
        <v>5</v>
      </c>
      <c r="J9" s="68">
        <v>9</v>
      </c>
      <c r="K9" s="70">
        <v>9</v>
      </c>
      <c r="L9" s="68">
        <v>9</v>
      </c>
      <c r="M9" s="70">
        <v>6</v>
      </c>
      <c r="N9" s="68">
        <v>10</v>
      </c>
      <c r="O9" s="70">
        <v>10</v>
      </c>
      <c r="P9" s="68">
        <v>9</v>
      </c>
      <c r="Q9" s="70">
        <v>6</v>
      </c>
    </row>
    <row r="10" spans="1:27" ht="15.75" x14ac:dyDescent="0.25">
      <c r="A10" s="1">
        <v>3</v>
      </c>
      <c r="B10" s="68">
        <v>9.5</v>
      </c>
      <c r="C10" s="69">
        <v>8.5</v>
      </c>
      <c r="D10" s="68">
        <v>9.5</v>
      </c>
      <c r="E10" s="69">
        <v>7</v>
      </c>
      <c r="F10" s="68">
        <v>10</v>
      </c>
      <c r="G10" s="69">
        <v>7</v>
      </c>
      <c r="H10" s="68">
        <v>9</v>
      </c>
      <c r="I10" s="69">
        <v>5.5</v>
      </c>
      <c r="J10" s="68">
        <v>9.5</v>
      </c>
      <c r="K10" s="69">
        <v>6</v>
      </c>
      <c r="L10" s="68">
        <v>9</v>
      </c>
      <c r="M10" s="69">
        <v>9</v>
      </c>
      <c r="N10" s="68">
        <v>9.5</v>
      </c>
      <c r="O10" s="69">
        <v>9</v>
      </c>
      <c r="P10" s="68">
        <v>9</v>
      </c>
      <c r="Q10" s="69">
        <v>6.5</v>
      </c>
    </row>
    <row r="11" spans="1:27" ht="15.75" x14ac:dyDescent="0.25">
      <c r="A11" s="1">
        <v>4</v>
      </c>
      <c r="B11" s="68">
        <v>9.5</v>
      </c>
      <c r="C11" s="69">
        <v>8.5</v>
      </c>
      <c r="D11" s="68">
        <v>9.5</v>
      </c>
      <c r="E11" s="69">
        <v>5</v>
      </c>
      <c r="F11" s="68">
        <v>10</v>
      </c>
      <c r="G11" s="69">
        <v>6</v>
      </c>
      <c r="H11" s="68">
        <v>9.5</v>
      </c>
      <c r="I11" s="69">
        <v>9</v>
      </c>
      <c r="J11" s="68">
        <v>8.5</v>
      </c>
      <c r="K11" s="69">
        <v>5</v>
      </c>
      <c r="L11" s="68">
        <v>8.5</v>
      </c>
      <c r="M11" s="69">
        <v>7.5</v>
      </c>
      <c r="N11" s="68">
        <v>9.5</v>
      </c>
      <c r="O11" s="69">
        <v>8.5</v>
      </c>
      <c r="P11" s="68">
        <v>9</v>
      </c>
      <c r="Q11" s="69">
        <v>6</v>
      </c>
    </row>
    <row r="12" spans="1:27" ht="15.75" x14ac:dyDescent="0.25">
      <c r="A12" s="1">
        <v>5</v>
      </c>
      <c r="B12" s="68">
        <v>10</v>
      </c>
      <c r="C12" s="69">
        <v>7.5</v>
      </c>
      <c r="D12" s="68">
        <v>8.5</v>
      </c>
      <c r="E12" s="69">
        <v>6.5</v>
      </c>
      <c r="F12" s="68">
        <v>9.5</v>
      </c>
      <c r="G12" s="69">
        <v>8</v>
      </c>
      <c r="H12" s="68">
        <v>9.5</v>
      </c>
      <c r="I12" s="69">
        <v>6.5</v>
      </c>
      <c r="J12" s="68">
        <v>9.5</v>
      </c>
      <c r="K12" s="69">
        <v>5</v>
      </c>
      <c r="L12" s="68">
        <v>9</v>
      </c>
      <c r="M12" s="69">
        <v>6.5</v>
      </c>
      <c r="N12" s="68">
        <v>10</v>
      </c>
      <c r="O12" s="69">
        <v>6.5</v>
      </c>
      <c r="P12" s="68">
        <v>9</v>
      </c>
      <c r="Q12" s="69">
        <v>10</v>
      </c>
    </row>
    <row r="13" spans="1:27" ht="15.75" x14ac:dyDescent="0.25">
      <c r="A13" s="1">
        <v>6</v>
      </c>
      <c r="B13" s="68">
        <v>7.5</v>
      </c>
      <c r="C13" s="69">
        <v>5.5</v>
      </c>
      <c r="D13" s="68">
        <v>10</v>
      </c>
      <c r="E13" s="69">
        <v>7.5</v>
      </c>
      <c r="F13" s="68">
        <v>10</v>
      </c>
      <c r="G13" s="69">
        <v>7</v>
      </c>
      <c r="H13" s="68">
        <v>8</v>
      </c>
      <c r="I13" s="69" t="s">
        <v>5</v>
      </c>
      <c r="J13" s="68">
        <v>10</v>
      </c>
      <c r="K13" s="69">
        <v>8.5</v>
      </c>
      <c r="L13" s="68">
        <v>9</v>
      </c>
      <c r="M13" s="69">
        <v>7.5</v>
      </c>
      <c r="N13" s="68">
        <v>10</v>
      </c>
      <c r="O13" s="69">
        <v>8</v>
      </c>
      <c r="P13" s="68">
        <v>8</v>
      </c>
      <c r="Q13" s="69">
        <v>5.5</v>
      </c>
    </row>
    <row r="14" spans="1:27" ht="15.75" x14ac:dyDescent="0.25">
      <c r="A14" s="1">
        <v>7</v>
      </c>
      <c r="B14" s="68" t="s">
        <v>5</v>
      </c>
      <c r="C14" s="69" t="s">
        <v>5</v>
      </c>
      <c r="D14" s="68" t="s">
        <v>5</v>
      </c>
      <c r="E14" s="69" t="s">
        <v>5</v>
      </c>
      <c r="F14" s="68">
        <v>9.5</v>
      </c>
      <c r="G14" s="69">
        <v>6</v>
      </c>
      <c r="H14" s="68">
        <v>9</v>
      </c>
      <c r="I14" s="69">
        <v>6.5</v>
      </c>
      <c r="J14" s="68">
        <v>8</v>
      </c>
      <c r="K14" s="69">
        <v>5.5</v>
      </c>
      <c r="L14" s="68">
        <v>9</v>
      </c>
      <c r="M14" s="69">
        <v>5</v>
      </c>
      <c r="N14" s="68">
        <v>10</v>
      </c>
      <c r="O14" s="69">
        <v>9</v>
      </c>
      <c r="P14" s="68">
        <v>9</v>
      </c>
      <c r="Q14" s="69">
        <v>7</v>
      </c>
    </row>
    <row r="15" spans="1:27" ht="15.75" x14ac:dyDescent="0.25">
      <c r="A15" s="1">
        <v>8</v>
      </c>
      <c r="B15" s="68">
        <v>8.5</v>
      </c>
      <c r="C15" s="69">
        <v>8</v>
      </c>
      <c r="D15" s="68">
        <v>8.5</v>
      </c>
      <c r="E15" s="69">
        <v>8</v>
      </c>
      <c r="F15" s="68">
        <v>10</v>
      </c>
      <c r="G15" s="69">
        <v>7.5</v>
      </c>
      <c r="H15" s="68">
        <v>7.5</v>
      </c>
      <c r="I15" s="69">
        <v>4</v>
      </c>
      <c r="J15" s="68">
        <v>7</v>
      </c>
      <c r="K15" s="69" t="s">
        <v>5</v>
      </c>
      <c r="L15" s="68">
        <v>9</v>
      </c>
      <c r="M15" s="69">
        <v>5.5</v>
      </c>
      <c r="N15" s="68">
        <v>9</v>
      </c>
      <c r="O15" s="69">
        <v>7</v>
      </c>
      <c r="P15" s="68">
        <v>9.5</v>
      </c>
      <c r="Q15" s="69">
        <v>7</v>
      </c>
    </row>
    <row r="16" spans="1:27" ht="16.5" thickBot="1" x14ac:dyDescent="0.3">
      <c r="A16" s="1">
        <v>9</v>
      </c>
      <c r="B16" s="68">
        <v>9.5</v>
      </c>
      <c r="C16" s="69">
        <v>9.5</v>
      </c>
      <c r="D16" s="68">
        <v>8.5</v>
      </c>
      <c r="E16" s="69">
        <v>4.5</v>
      </c>
      <c r="F16" s="68">
        <v>8</v>
      </c>
      <c r="G16" s="69">
        <v>5.5</v>
      </c>
      <c r="H16" s="68">
        <v>7</v>
      </c>
      <c r="I16" s="69" t="s">
        <v>5</v>
      </c>
      <c r="J16" s="68">
        <v>9.5</v>
      </c>
      <c r="K16" s="69">
        <v>5.5</v>
      </c>
      <c r="L16" s="68">
        <v>8.5</v>
      </c>
      <c r="M16" s="69">
        <v>5</v>
      </c>
      <c r="N16" s="68">
        <v>10</v>
      </c>
      <c r="O16" s="69">
        <v>8.5</v>
      </c>
      <c r="P16" s="68">
        <v>9</v>
      </c>
      <c r="Q16" s="69">
        <v>8.5</v>
      </c>
      <c r="T16" t="s">
        <v>35</v>
      </c>
      <c r="U16" t="s">
        <v>37</v>
      </c>
      <c r="V16" t="s">
        <v>38</v>
      </c>
      <c r="W16" t="s">
        <v>39</v>
      </c>
      <c r="X16" t="s">
        <v>40</v>
      </c>
      <c r="Y16" t="s">
        <v>41</v>
      </c>
      <c r="Z16" t="s">
        <v>42</v>
      </c>
      <c r="AA16" t="s">
        <v>43</v>
      </c>
    </row>
    <row r="17" spans="1:27" ht="19.5" thickBot="1" x14ac:dyDescent="0.3">
      <c r="A17" s="1">
        <v>10</v>
      </c>
      <c r="B17" s="68">
        <v>4.5</v>
      </c>
      <c r="C17" s="69">
        <v>4.5</v>
      </c>
      <c r="D17" s="68">
        <v>10</v>
      </c>
      <c r="E17" s="69">
        <v>7</v>
      </c>
      <c r="F17" s="68">
        <v>9</v>
      </c>
      <c r="G17" s="69">
        <v>6.5</v>
      </c>
      <c r="H17" s="68">
        <v>8</v>
      </c>
      <c r="I17" s="69" t="s">
        <v>5</v>
      </c>
      <c r="J17" s="68">
        <v>10</v>
      </c>
      <c r="K17" s="69">
        <v>9</v>
      </c>
      <c r="L17" s="68">
        <v>7</v>
      </c>
      <c r="M17" s="69">
        <v>5</v>
      </c>
      <c r="N17" s="68">
        <v>10</v>
      </c>
      <c r="O17" s="69">
        <v>6.5</v>
      </c>
      <c r="P17" s="68">
        <v>9.5</v>
      </c>
      <c r="Q17" s="69">
        <v>8.5</v>
      </c>
      <c r="S17" t="s">
        <v>57</v>
      </c>
      <c r="T17" s="73">
        <v>9.1086956521739122</v>
      </c>
      <c r="U17" s="73">
        <v>9.0681818181818183</v>
      </c>
      <c r="V17" s="73">
        <v>9.16</v>
      </c>
      <c r="W17" s="73">
        <v>9.0434782608695645</v>
      </c>
      <c r="X17" s="73">
        <v>8.94</v>
      </c>
      <c r="Y17" s="73">
        <v>8.6999999999999993</v>
      </c>
      <c r="Z17" s="73">
        <v>9.6315789473684212</v>
      </c>
      <c r="AA17" s="73">
        <v>8.8249999999999993</v>
      </c>
    </row>
    <row r="18" spans="1:27" ht="15.75" x14ac:dyDescent="0.25">
      <c r="A18" s="1">
        <v>11</v>
      </c>
      <c r="B18" s="68" t="s">
        <v>5</v>
      </c>
      <c r="C18" s="69" t="s">
        <v>5</v>
      </c>
      <c r="D18" s="68">
        <v>8</v>
      </c>
      <c r="E18" s="69">
        <v>4.5</v>
      </c>
      <c r="F18" s="68">
        <v>9.5</v>
      </c>
      <c r="G18" s="69">
        <v>8.5</v>
      </c>
      <c r="H18" s="68">
        <v>10</v>
      </c>
      <c r="I18" s="69" t="s">
        <v>5</v>
      </c>
      <c r="J18" s="68">
        <v>9</v>
      </c>
      <c r="K18" s="69">
        <v>6</v>
      </c>
      <c r="L18" s="68">
        <v>9</v>
      </c>
      <c r="M18" s="69">
        <v>6.5</v>
      </c>
      <c r="N18" s="68">
        <v>9.5</v>
      </c>
      <c r="O18" s="69">
        <v>7</v>
      </c>
      <c r="P18" s="68">
        <v>8</v>
      </c>
      <c r="Q18" s="69">
        <v>4.5</v>
      </c>
      <c r="S18" t="s">
        <v>55</v>
      </c>
      <c r="T18" s="75">
        <v>9.1</v>
      </c>
      <c r="U18" s="75">
        <v>9.1</v>
      </c>
      <c r="V18" s="75">
        <v>9.1</v>
      </c>
      <c r="W18" s="75">
        <v>9.1</v>
      </c>
      <c r="X18" s="75">
        <v>9.1</v>
      </c>
      <c r="Y18" s="75">
        <v>9.1</v>
      </c>
      <c r="Z18" s="75">
        <v>9.1</v>
      </c>
      <c r="AA18" s="75">
        <v>9.1</v>
      </c>
    </row>
    <row r="19" spans="1:27" ht="15.75" x14ac:dyDescent="0.25">
      <c r="A19" s="1">
        <v>12</v>
      </c>
      <c r="B19" s="68">
        <v>8.5</v>
      </c>
      <c r="C19" s="69">
        <v>6.5</v>
      </c>
      <c r="D19" s="68">
        <v>10</v>
      </c>
      <c r="E19" s="69">
        <v>7</v>
      </c>
      <c r="F19" s="68">
        <v>9.5</v>
      </c>
      <c r="G19" s="69">
        <v>8.5</v>
      </c>
      <c r="H19" s="68">
        <v>9.5</v>
      </c>
      <c r="I19" s="69">
        <v>4</v>
      </c>
      <c r="J19" s="68">
        <v>9.5</v>
      </c>
      <c r="K19" s="69">
        <v>6</v>
      </c>
      <c r="L19" s="68">
        <v>8.5</v>
      </c>
      <c r="M19" s="69">
        <v>8.5</v>
      </c>
      <c r="N19" s="68">
        <v>10</v>
      </c>
      <c r="O19" s="69">
        <v>8</v>
      </c>
      <c r="P19" s="68">
        <v>9</v>
      </c>
      <c r="Q19" s="69">
        <v>7</v>
      </c>
    </row>
    <row r="20" spans="1:27" ht="15.75" x14ac:dyDescent="0.25">
      <c r="A20" s="1">
        <v>13</v>
      </c>
      <c r="B20" s="68">
        <v>10</v>
      </c>
      <c r="C20" s="69">
        <v>8</v>
      </c>
      <c r="D20" s="68">
        <v>9.5</v>
      </c>
      <c r="E20" s="69">
        <v>4</v>
      </c>
      <c r="F20" s="68">
        <v>9.5</v>
      </c>
      <c r="G20" s="69">
        <v>8</v>
      </c>
      <c r="H20" s="68">
        <v>10</v>
      </c>
      <c r="I20" s="69">
        <v>6</v>
      </c>
      <c r="J20" s="68">
        <v>10</v>
      </c>
      <c r="K20" s="69">
        <v>7</v>
      </c>
      <c r="L20" s="68">
        <v>9</v>
      </c>
      <c r="M20" s="69">
        <v>9.5</v>
      </c>
      <c r="N20" s="68">
        <v>10</v>
      </c>
      <c r="O20" s="69">
        <v>10</v>
      </c>
      <c r="P20" s="68">
        <v>7.5</v>
      </c>
      <c r="Q20" s="69">
        <v>8.5</v>
      </c>
    </row>
    <row r="21" spans="1:27" ht="15.75" x14ac:dyDescent="0.25">
      <c r="A21" s="1">
        <v>14</v>
      </c>
      <c r="B21" s="68">
        <v>10</v>
      </c>
      <c r="C21" s="69">
        <v>9.5</v>
      </c>
      <c r="D21" s="68">
        <v>10</v>
      </c>
      <c r="E21" s="69">
        <v>6.5</v>
      </c>
      <c r="F21" s="68">
        <v>9.5</v>
      </c>
      <c r="G21" s="69">
        <v>6</v>
      </c>
      <c r="H21" s="68">
        <v>9</v>
      </c>
      <c r="I21" s="69">
        <v>4</v>
      </c>
      <c r="J21" s="68">
        <v>6.5</v>
      </c>
      <c r="K21" s="69">
        <v>4</v>
      </c>
      <c r="L21" s="68">
        <v>9.5</v>
      </c>
      <c r="M21" s="69">
        <v>10</v>
      </c>
      <c r="N21" s="68">
        <v>10</v>
      </c>
      <c r="O21" s="69">
        <v>7.5</v>
      </c>
      <c r="P21" s="68">
        <v>9</v>
      </c>
      <c r="Q21" s="69">
        <v>7.5</v>
      </c>
    </row>
    <row r="22" spans="1:27" ht="15.75" x14ac:dyDescent="0.25">
      <c r="A22" s="1">
        <v>15</v>
      </c>
      <c r="B22" s="68">
        <v>9.5</v>
      </c>
      <c r="C22" s="69">
        <v>6</v>
      </c>
      <c r="D22" s="68">
        <v>8</v>
      </c>
      <c r="E22" s="69">
        <v>6</v>
      </c>
      <c r="F22" s="68">
        <v>8</v>
      </c>
      <c r="G22" s="69">
        <v>6.5</v>
      </c>
      <c r="H22" s="68">
        <v>9.5</v>
      </c>
      <c r="I22" s="69">
        <v>9</v>
      </c>
      <c r="J22" s="68">
        <v>9.5</v>
      </c>
      <c r="K22" s="69">
        <v>6</v>
      </c>
      <c r="L22" s="68">
        <v>9</v>
      </c>
      <c r="M22" s="69">
        <v>8.5</v>
      </c>
      <c r="N22" s="68">
        <v>9</v>
      </c>
      <c r="O22" s="69">
        <v>9</v>
      </c>
      <c r="P22" s="68">
        <v>9</v>
      </c>
      <c r="Q22" s="69">
        <v>8.5</v>
      </c>
    </row>
    <row r="23" spans="1:27" ht="16.5" thickBot="1" x14ac:dyDescent="0.3">
      <c r="A23" s="1">
        <v>16</v>
      </c>
      <c r="B23" s="68">
        <v>10</v>
      </c>
      <c r="C23" s="69">
        <v>9.5</v>
      </c>
      <c r="D23" s="68">
        <v>8.5</v>
      </c>
      <c r="E23" s="69">
        <v>7</v>
      </c>
      <c r="F23" s="68">
        <v>9.5</v>
      </c>
      <c r="G23" s="69">
        <v>4</v>
      </c>
      <c r="H23" s="68">
        <v>9</v>
      </c>
      <c r="I23" s="69">
        <v>6</v>
      </c>
      <c r="J23" s="68">
        <v>9.5</v>
      </c>
      <c r="K23" s="69">
        <v>6</v>
      </c>
      <c r="L23" s="68">
        <v>8.5</v>
      </c>
      <c r="M23" s="69">
        <v>6</v>
      </c>
      <c r="N23" s="68">
        <v>9.5</v>
      </c>
      <c r="O23" s="69">
        <v>8</v>
      </c>
      <c r="P23" s="68">
        <v>9.5</v>
      </c>
      <c r="Q23" s="69">
        <v>7.5</v>
      </c>
      <c r="T23" t="s">
        <v>35</v>
      </c>
      <c r="U23" t="s">
        <v>37</v>
      </c>
      <c r="V23" t="s">
        <v>38</v>
      </c>
      <c r="W23" t="s">
        <v>39</v>
      </c>
      <c r="X23" t="s">
        <v>40</v>
      </c>
      <c r="Y23" t="s">
        <v>41</v>
      </c>
      <c r="Z23" t="s">
        <v>42</v>
      </c>
      <c r="AA23" t="s">
        <v>43</v>
      </c>
    </row>
    <row r="24" spans="1:27" ht="19.5" thickBot="1" x14ac:dyDescent="0.3">
      <c r="A24" s="1">
        <v>17</v>
      </c>
      <c r="B24" s="68">
        <v>9.5</v>
      </c>
      <c r="C24" s="69">
        <v>8</v>
      </c>
      <c r="D24" s="68">
        <v>9.5</v>
      </c>
      <c r="E24" s="69">
        <v>5</v>
      </c>
      <c r="F24" s="68">
        <v>10</v>
      </c>
      <c r="G24" s="69">
        <v>6.5</v>
      </c>
      <c r="H24" s="68">
        <v>9</v>
      </c>
      <c r="I24" s="69">
        <v>6.5</v>
      </c>
      <c r="J24" s="68">
        <v>10</v>
      </c>
      <c r="K24" s="69">
        <v>9</v>
      </c>
      <c r="L24" s="68">
        <v>9</v>
      </c>
      <c r="M24" s="69">
        <v>6.5</v>
      </c>
      <c r="N24" s="68">
        <v>10</v>
      </c>
      <c r="O24" s="69">
        <v>10</v>
      </c>
      <c r="P24" s="68">
        <v>8.5</v>
      </c>
      <c r="Q24" s="69">
        <v>7</v>
      </c>
      <c r="S24" t="s">
        <v>66</v>
      </c>
      <c r="T24" s="73">
        <v>7.6086956521739131</v>
      </c>
      <c r="U24" s="73">
        <v>6.5454545454545459</v>
      </c>
      <c r="V24" s="73">
        <v>6.58</v>
      </c>
      <c r="W24" s="73">
        <v>6.8529411764705879</v>
      </c>
      <c r="X24" s="73">
        <v>6.6086956521739131</v>
      </c>
      <c r="Y24" s="73">
        <v>7.05</v>
      </c>
      <c r="Z24" s="73">
        <v>8</v>
      </c>
      <c r="AA24" s="74">
        <v>7.05</v>
      </c>
    </row>
    <row r="25" spans="1:27" ht="15.75" x14ac:dyDescent="0.25">
      <c r="A25" s="1">
        <v>18</v>
      </c>
      <c r="B25" s="68">
        <v>7.5</v>
      </c>
      <c r="C25" s="69">
        <v>6</v>
      </c>
      <c r="D25" s="68">
        <v>9.5</v>
      </c>
      <c r="E25" s="69">
        <v>7</v>
      </c>
      <c r="F25" s="68">
        <v>10</v>
      </c>
      <c r="G25" s="69">
        <v>6.5</v>
      </c>
      <c r="H25" s="68">
        <v>10</v>
      </c>
      <c r="I25" s="69">
        <v>8</v>
      </c>
      <c r="J25" s="68">
        <v>8</v>
      </c>
      <c r="K25" s="69" t="s">
        <v>5</v>
      </c>
      <c r="L25" s="68">
        <v>9.5</v>
      </c>
      <c r="M25" s="69">
        <v>7</v>
      </c>
      <c r="N25" s="68" t="s">
        <v>5</v>
      </c>
      <c r="O25" s="69" t="s">
        <v>5</v>
      </c>
      <c r="P25" s="68">
        <v>9</v>
      </c>
      <c r="Q25" s="69">
        <v>7</v>
      </c>
      <c r="S25" t="s">
        <v>55</v>
      </c>
      <c r="T25" s="75">
        <v>7</v>
      </c>
      <c r="U25" s="75">
        <v>7</v>
      </c>
      <c r="V25" s="75">
        <v>7</v>
      </c>
      <c r="W25" s="75">
        <v>7</v>
      </c>
      <c r="X25" s="75">
        <v>7</v>
      </c>
      <c r="Y25" s="75">
        <v>7</v>
      </c>
      <c r="Z25" s="75">
        <v>7</v>
      </c>
      <c r="AA25" s="75">
        <v>7</v>
      </c>
    </row>
    <row r="26" spans="1:27" ht="15.75" x14ac:dyDescent="0.25">
      <c r="A26" s="1">
        <v>19</v>
      </c>
      <c r="B26" s="68">
        <v>9</v>
      </c>
      <c r="C26" s="69">
        <v>7.5</v>
      </c>
      <c r="D26" s="68">
        <v>9.5</v>
      </c>
      <c r="E26" s="69">
        <v>7</v>
      </c>
      <c r="F26" s="68">
        <v>10</v>
      </c>
      <c r="G26" s="69">
        <v>7</v>
      </c>
      <c r="H26" s="68">
        <v>10</v>
      </c>
      <c r="I26" s="69">
        <v>8.5</v>
      </c>
      <c r="J26" s="68">
        <v>10</v>
      </c>
      <c r="K26" s="69">
        <v>8</v>
      </c>
      <c r="L26" s="68">
        <v>9</v>
      </c>
      <c r="M26" s="69">
        <v>8</v>
      </c>
      <c r="N26" s="68">
        <v>9</v>
      </c>
      <c r="O26" s="69">
        <v>6</v>
      </c>
      <c r="P26" s="68">
        <v>9</v>
      </c>
      <c r="Q26" s="69">
        <v>5.5</v>
      </c>
    </row>
    <row r="27" spans="1:27" ht="15.75" x14ac:dyDescent="0.25">
      <c r="A27" s="1">
        <v>20</v>
      </c>
      <c r="B27" s="68">
        <v>8</v>
      </c>
      <c r="C27" s="69">
        <v>7.5</v>
      </c>
      <c r="D27" s="68">
        <v>9.5</v>
      </c>
      <c r="E27" s="69">
        <v>9.5</v>
      </c>
      <c r="F27" s="68">
        <v>8.5</v>
      </c>
      <c r="G27" s="69">
        <v>5</v>
      </c>
      <c r="H27" s="68" t="s">
        <v>5</v>
      </c>
      <c r="I27" s="69" t="s">
        <v>5</v>
      </c>
      <c r="J27" s="68">
        <v>9</v>
      </c>
      <c r="K27" s="69">
        <v>7</v>
      </c>
      <c r="L27" s="68">
        <v>5.5</v>
      </c>
      <c r="M27" s="69">
        <v>5.5</v>
      </c>
      <c r="N27" s="68">
        <v>10</v>
      </c>
      <c r="O27" s="69">
        <v>8.5</v>
      </c>
      <c r="P27" s="68">
        <v>8.5</v>
      </c>
      <c r="Q27" s="69">
        <v>5</v>
      </c>
    </row>
    <row r="28" spans="1:27" ht="15.75" x14ac:dyDescent="0.25">
      <c r="A28" s="1">
        <v>21</v>
      </c>
      <c r="B28" s="68">
        <v>10</v>
      </c>
      <c r="C28" s="69">
        <v>7.5</v>
      </c>
      <c r="D28" s="68">
        <v>9.5</v>
      </c>
      <c r="E28" s="69">
        <v>8.5</v>
      </c>
      <c r="F28" s="68">
        <v>9.5</v>
      </c>
      <c r="G28" s="69">
        <v>6</v>
      </c>
      <c r="H28" s="68">
        <v>9.5</v>
      </c>
      <c r="I28" s="69">
        <v>6.5</v>
      </c>
      <c r="J28" s="68">
        <v>9</v>
      </c>
      <c r="K28" s="69">
        <v>4</v>
      </c>
      <c r="L28" s="68"/>
      <c r="M28" s="69"/>
      <c r="N28" s="68"/>
      <c r="O28" s="69"/>
      <c r="P28" s="68"/>
      <c r="Q28" s="69"/>
    </row>
    <row r="29" spans="1:27" ht="15.75" x14ac:dyDescent="0.25">
      <c r="A29" s="1">
        <v>22</v>
      </c>
      <c r="B29" s="68">
        <v>10</v>
      </c>
      <c r="C29" s="69">
        <v>8</v>
      </c>
      <c r="D29" s="68" t="s">
        <v>5</v>
      </c>
      <c r="E29" s="69" t="s">
        <v>5</v>
      </c>
      <c r="F29" s="68">
        <v>9</v>
      </c>
      <c r="G29" s="69">
        <v>9.5</v>
      </c>
      <c r="H29" s="68">
        <v>10</v>
      </c>
      <c r="I29" s="69">
        <v>9</v>
      </c>
      <c r="J29" s="68">
        <v>10</v>
      </c>
      <c r="K29" s="69">
        <v>8.5</v>
      </c>
      <c r="L29" s="68"/>
      <c r="M29" s="69"/>
      <c r="N29" s="68"/>
      <c r="O29" s="69"/>
      <c r="P29" s="68"/>
      <c r="Q29" s="69"/>
    </row>
    <row r="30" spans="1:27" ht="15.75" x14ac:dyDescent="0.25">
      <c r="A30" s="1">
        <v>23</v>
      </c>
      <c r="B30" s="68">
        <v>10</v>
      </c>
      <c r="C30" s="69">
        <v>8</v>
      </c>
      <c r="D30" s="68">
        <v>9.5</v>
      </c>
      <c r="E30" s="69">
        <v>7</v>
      </c>
      <c r="F30" s="68">
        <v>8</v>
      </c>
      <c r="G30" s="69">
        <v>6</v>
      </c>
      <c r="H30" s="68">
        <v>8</v>
      </c>
      <c r="I30" s="69">
        <v>8.5</v>
      </c>
      <c r="J30" s="68">
        <v>5</v>
      </c>
      <c r="K30" s="69">
        <v>4.5</v>
      </c>
      <c r="L30" s="68"/>
      <c r="M30" s="69"/>
      <c r="N30" s="68"/>
      <c r="O30" s="69"/>
      <c r="P30" s="68"/>
      <c r="Q30" s="69"/>
    </row>
    <row r="31" spans="1:27" ht="15.75" x14ac:dyDescent="0.25">
      <c r="A31" s="1">
        <v>24</v>
      </c>
      <c r="B31" s="68">
        <v>10</v>
      </c>
      <c r="C31" s="69">
        <v>9.5</v>
      </c>
      <c r="D31" s="68" t="s">
        <v>5</v>
      </c>
      <c r="E31" s="69" t="s">
        <v>5</v>
      </c>
      <c r="F31" s="68">
        <v>7</v>
      </c>
      <c r="G31" s="69">
        <v>4</v>
      </c>
      <c r="H31" s="68">
        <v>7.5</v>
      </c>
      <c r="I31" s="69" t="s">
        <v>5</v>
      </c>
      <c r="J31" s="68">
        <v>9.5</v>
      </c>
      <c r="K31" s="69">
        <v>8</v>
      </c>
      <c r="L31" s="68"/>
      <c r="M31" s="69"/>
      <c r="N31" s="68"/>
      <c r="O31" s="69"/>
      <c r="P31" s="68"/>
      <c r="Q31" s="69"/>
    </row>
    <row r="32" spans="1:27" ht="15.75" x14ac:dyDescent="0.25">
      <c r="A32" s="1">
        <v>25</v>
      </c>
      <c r="B32" s="68">
        <v>9</v>
      </c>
      <c r="C32" s="69">
        <v>5.5</v>
      </c>
      <c r="D32" s="68">
        <v>5</v>
      </c>
      <c r="E32" s="69">
        <v>4</v>
      </c>
      <c r="F32" s="68">
        <v>10</v>
      </c>
      <c r="G32" s="69">
        <v>10</v>
      </c>
      <c r="H32" s="68"/>
      <c r="I32" s="69"/>
      <c r="J32" s="68">
        <v>8.5</v>
      </c>
      <c r="K32" s="69">
        <v>6.5</v>
      </c>
      <c r="L32" s="68"/>
      <c r="M32" s="69"/>
      <c r="N32" s="68"/>
      <c r="O32" s="69"/>
      <c r="P32" s="68"/>
      <c r="Q32" s="69"/>
    </row>
    <row r="33" spans="1:20" ht="16.5" thickBot="1" x14ac:dyDescent="0.3">
      <c r="A33" s="1">
        <v>26</v>
      </c>
      <c r="B33" s="71"/>
      <c r="C33" s="72"/>
      <c r="D33" s="71"/>
      <c r="E33" s="72"/>
      <c r="F33" s="71"/>
      <c r="G33" s="72"/>
      <c r="H33" s="71"/>
      <c r="I33" s="72"/>
      <c r="J33" s="71"/>
      <c r="K33" s="72"/>
      <c r="L33" s="71"/>
      <c r="M33" s="72"/>
      <c r="N33" s="71"/>
      <c r="O33" s="72"/>
      <c r="P33" s="71"/>
      <c r="Q33" s="72"/>
      <c r="S33" t="s">
        <v>67</v>
      </c>
      <c r="T33" s="75">
        <f>AVERAGE(T17:AA17)</f>
        <v>9.0596168348242152</v>
      </c>
    </row>
    <row r="34" spans="1:20" ht="15.75" thickBot="1" x14ac:dyDescent="0.3">
      <c r="A34" s="2"/>
      <c r="B34" s="2"/>
      <c r="C34" s="2"/>
      <c r="D34" s="2"/>
      <c r="E34" s="2"/>
      <c r="H34" s="2"/>
      <c r="I34" s="2"/>
      <c r="J34" s="2"/>
      <c r="K34" s="2"/>
      <c r="L34" s="2"/>
      <c r="M34" s="2"/>
      <c r="N34" s="2"/>
      <c r="O34" s="2"/>
      <c r="P34" s="2"/>
      <c r="Q34" s="2"/>
      <c r="S34" t="s">
        <v>68</v>
      </c>
      <c r="T34" s="75">
        <f>AVERAGE(T24:AA24)</f>
        <v>7.0369733782841193</v>
      </c>
    </row>
    <row r="35" spans="1:20" ht="45.75" thickBot="1" x14ac:dyDescent="0.3">
      <c r="A35" s="3" t="s">
        <v>6</v>
      </c>
      <c r="B35" s="4">
        <f>SUM(B8:B33)</f>
        <v>209.5</v>
      </c>
      <c r="C35" s="4">
        <f t="shared" ref="C35:Q35" si="0">SUM(C8:C33)</f>
        <v>175</v>
      </c>
      <c r="D35" s="4">
        <f t="shared" si="0"/>
        <v>199.5</v>
      </c>
      <c r="E35" s="4">
        <f t="shared" si="0"/>
        <v>144</v>
      </c>
      <c r="F35" s="4">
        <f t="shared" si="0"/>
        <v>229</v>
      </c>
      <c r="G35" s="4">
        <f t="shared" si="0"/>
        <v>164.5</v>
      </c>
      <c r="H35" s="4">
        <f t="shared" si="0"/>
        <v>208</v>
      </c>
      <c r="I35" s="4">
        <f t="shared" si="0"/>
        <v>116.5</v>
      </c>
      <c r="J35" s="4">
        <f t="shared" si="0"/>
        <v>223.5</v>
      </c>
      <c r="K35" s="4">
        <f t="shared" si="0"/>
        <v>152</v>
      </c>
      <c r="L35" s="4">
        <f t="shared" si="0"/>
        <v>174</v>
      </c>
      <c r="M35" s="4">
        <f t="shared" si="0"/>
        <v>141</v>
      </c>
      <c r="N35" s="4">
        <f t="shared" si="0"/>
        <v>183</v>
      </c>
      <c r="O35" s="4">
        <f t="shared" si="0"/>
        <v>152</v>
      </c>
      <c r="P35" s="4">
        <f t="shared" si="0"/>
        <v>176.5</v>
      </c>
      <c r="Q35" s="18">
        <f t="shared" si="0"/>
        <v>141</v>
      </c>
    </row>
    <row r="36" spans="1:20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20" ht="19.5" thickBot="1" x14ac:dyDescent="0.3">
      <c r="A37" s="2" t="s">
        <v>7</v>
      </c>
      <c r="B37" s="4">
        <f t="shared" ref="B37:Q37" si="1">AVERAGE(B35/B39)</f>
        <v>9.1086956521739122</v>
      </c>
      <c r="C37" s="4">
        <f t="shared" si="1"/>
        <v>7.6086956521739131</v>
      </c>
      <c r="D37" s="4">
        <f t="shared" si="1"/>
        <v>9.0681818181818183</v>
      </c>
      <c r="E37" s="4">
        <f t="shared" si="1"/>
        <v>6.5454545454545459</v>
      </c>
      <c r="F37" s="4">
        <f t="shared" si="1"/>
        <v>9.16</v>
      </c>
      <c r="G37" s="4">
        <f t="shared" si="1"/>
        <v>6.58</v>
      </c>
      <c r="H37" s="4">
        <f t="shared" si="1"/>
        <v>9.0434782608695645</v>
      </c>
      <c r="I37" s="4">
        <f t="shared" si="1"/>
        <v>6.8529411764705879</v>
      </c>
      <c r="J37" s="4">
        <f t="shared" si="1"/>
        <v>8.94</v>
      </c>
      <c r="K37" s="4">
        <f t="shared" si="1"/>
        <v>6.6086956521739131</v>
      </c>
      <c r="L37" s="4">
        <f t="shared" si="1"/>
        <v>8.6999999999999993</v>
      </c>
      <c r="M37" s="4">
        <f t="shared" si="1"/>
        <v>7.05</v>
      </c>
      <c r="N37" s="4">
        <f t="shared" si="1"/>
        <v>9.6315789473684212</v>
      </c>
      <c r="O37" s="4">
        <f t="shared" si="1"/>
        <v>8</v>
      </c>
      <c r="P37" s="4">
        <f t="shared" si="1"/>
        <v>8.8249999999999993</v>
      </c>
      <c r="Q37" s="18">
        <f t="shared" si="1"/>
        <v>7.05</v>
      </c>
    </row>
    <row r="39" spans="1:20" x14ac:dyDescent="0.25">
      <c r="B39" s="17">
        <v>23</v>
      </c>
      <c r="C39" s="17">
        <v>23</v>
      </c>
      <c r="D39" s="17">
        <v>22</v>
      </c>
      <c r="E39" s="17">
        <v>22</v>
      </c>
      <c r="F39" s="17">
        <v>25</v>
      </c>
      <c r="G39" s="17">
        <v>25</v>
      </c>
      <c r="H39" s="17">
        <v>23</v>
      </c>
      <c r="I39" s="17">
        <v>17</v>
      </c>
      <c r="J39" s="17">
        <v>25</v>
      </c>
      <c r="K39" s="17">
        <v>23</v>
      </c>
      <c r="L39" s="17">
        <v>20</v>
      </c>
      <c r="M39" s="17">
        <v>20</v>
      </c>
      <c r="N39" s="17">
        <v>19</v>
      </c>
      <c r="O39" s="17">
        <v>19</v>
      </c>
      <c r="P39" s="17">
        <v>20</v>
      </c>
      <c r="Q39" s="17">
        <v>20</v>
      </c>
    </row>
  </sheetData>
  <mergeCells count="18">
    <mergeCell ref="L6:M6"/>
    <mergeCell ref="N6:O6"/>
    <mergeCell ref="P6:Q6"/>
    <mergeCell ref="B6:C6"/>
    <mergeCell ref="D6:E6"/>
    <mergeCell ref="F6:G6"/>
    <mergeCell ref="H6:I6"/>
    <mergeCell ref="J6:K6"/>
    <mergeCell ref="B4:K4"/>
    <mergeCell ref="L4:Q4"/>
    <mergeCell ref="B5:C5"/>
    <mergeCell ref="D5:E5"/>
    <mergeCell ref="F5:G5"/>
    <mergeCell ref="H5:I5"/>
    <mergeCell ref="J5:K5"/>
    <mergeCell ref="L5:M5"/>
    <mergeCell ref="N5:O5"/>
    <mergeCell ref="P5:Q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28B35-3F92-4ACE-A838-511729910AA8}">
  <dimension ref="A3:AA39"/>
  <sheetViews>
    <sheetView topLeftCell="J13" workbookViewId="0">
      <selection activeCell="S18" sqref="S18:AA36"/>
    </sheetView>
  </sheetViews>
  <sheetFormatPr defaultRowHeight="15" x14ac:dyDescent="0.25"/>
  <cols>
    <col min="20" max="20" width="10.140625" customWidth="1"/>
  </cols>
  <sheetData>
    <row r="3" spans="1:17" ht="15.75" thickBot="1" x14ac:dyDescent="0.3"/>
    <row r="4" spans="1:17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6"/>
      <c r="K4" s="86"/>
      <c r="L4" s="85" t="s">
        <v>15</v>
      </c>
      <c r="M4" s="86"/>
      <c r="N4" s="86"/>
      <c r="O4" s="86"/>
      <c r="P4" s="86"/>
      <c r="Q4" s="87"/>
    </row>
    <row r="5" spans="1:17" ht="15.75" thickBot="1" x14ac:dyDescent="0.3">
      <c r="B5" s="88" t="s">
        <v>21</v>
      </c>
      <c r="C5" s="89"/>
      <c r="D5" s="88" t="s">
        <v>22</v>
      </c>
      <c r="E5" s="89"/>
      <c r="F5" s="88" t="s">
        <v>23</v>
      </c>
      <c r="G5" s="89"/>
      <c r="H5" s="88" t="s">
        <v>24</v>
      </c>
      <c r="I5" s="89"/>
      <c r="J5" s="88" t="s">
        <v>28</v>
      </c>
      <c r="K5" s="89"/>
      <c r="L5" s="88" t="s">
        <v>21</v>
      </c>
      <c r="M5" s="89"/>
      <c r="N5" s="88" t="s">
        <v>22</v>
      </c>
      <c r="O5" s="89"/>
      <c r="P5" s="94" t="s">
        <v>23</v>
      </c>
      <c r="Q5" s="91"/>
    </row>
    <row r="6" spans="1:17" ht="18.75" x14ac:dyDescent="0.25">
      <c r="A6" s="7" t="s">
        <v>0</v>
      </c>
      <c r="B6" s="95" t="s">
        <v>29</v>
      </c>
      <c r="C6" s="96"/>
      <c r="D6" s="95" t="s">
        <v>29</v>
      </c>
      <c r="E6" s="96"/>
      <c r="F6" s="95" t="s">
        <v>29</v>
      </c>
      <c r="G6" s="96"/>
      <c r="H6" s="95" t="s">
        <v>29</v>
      </c>
      <c r="I6" s="96"/>
      <c r="J6" s="95" t="s">
        <v>29</v>
      </c>
      <c r="K6" s="96"/>
      <c r="L6" s="95" t="s">
        <v>29</v>
      </c>
      <c r="M6" s="96"/>
      <c r="N6" s="95" t="s">
        <v>29</v>
      </c>
      <c r="O6" s="96"/>
      <c r="P6" s="97" t="s">
        <v>29</v>
      </c>
      <c r="Q6" s="98"/>
    </row>
    <row r="7" spans="1:17" x14ac:dyDescent="0.25">
      <c r="A7" s="8" t="s">
        <v>2</v>
      </c>
      <c r="B7" s="53" t="s">
        <v>27</v>
      </c>
      <c r="C7" s="54" t="s">
        <v>30</v>
      </c>
      <c r="D7" s="53" t="s">
        <v>27</v>
      </c>
      <c r="E7" s="54" t="s">
        <v>30</v>
      </c>
      <c r="F7" s="53" t="s">
        <v>27</v>
      </c>
      <c r="G7" s="54" t="s">
        <v>30</v>
      </c>
      <c r="H7" s="53" t="s">
        <v>27</v>
      </c>
      <c r="I7" s="54" t="s">
        <v>30</v>
      </c>
      <c r="J7" s="53" t="s">
        <v>27</v>
      </c>
      <c r="K7" s="54" t="s">
        <v>30</v>
      </c>
      <c r="L7" s="53" t="s">
        <v>27</v>
      </c>
      <c r="M7" s="54" t="s">
        <v>30</v>
      </c>
      <c r="N7" s="53" t="s">
        <v>27</v>
      </c>
      <c r="O7" s="54" t="s">
        <v>30</v>
      </c>
      <c r="P7" s="53" t="s">
        <v>27</v>
      </c>
      <c r="Q7" s="54" t="s">
        <v>30</v>
      </c>
    </row>
    <row r="8" spans="1:17" ht="15.75" x14ac:dyDescent="0.25">
      <c r="A8" s="1">
        <v>1</v>
      </c>
      <c r="B8" s="55">
        <v>9</v>
      </c>
      <c r="C8" s="56">
        <v>7.5</v>
      </c>
      <c r="D8" s="55">
        <v>10</v>
      </c>
      <c r="E8" s="56">
        <v>7.5</v>
      </c>
      <c r="F8" s="55">
        <v>10</v>
      </c>
      <c r="G8" s="56">
        <v>8</v>
      </c>
      <c r="H8" s="55">
        <v>10</v>
      </c>
      <c r="I8" s="56">
        <v>10</v>
      </c>
      <c r="J8" s="55">
        <v>10</v>
      </c>
      <c r="K8" s="56">
        <v>10</v>
      </c>
      <c r="L8" s="55">
        <v>8</v>
      </c>
      <c r="M8" s="56">
        <v>9</v>
      </c>
      <c r="N8" s="55">
        <v>7</v>
      </c>
      <c r="O8" s="56">
        <v>5.5</v>
      </c>
      <c r="P8" s="55">
        <v>9</v>
      </c>
      <c r="Q8" s="56">
        <v>5.5</v>
      </c>
    </row>
    <row r="9" spans="1:17" ht="15.75" x14ac:dyDescent="0.25">
      <c r="A9" s="1">
        <v>2</v>
      </c>
      <c r="B9" s="55">
        <v>10</v>
      </c>
      <c r="C9" s="56">
        <v>9.5</v>
      </c>
      <c r="D9" s="55">
        <v>9</v>
      </c>
      <c r="E9" s="56">
        <v>9</v>
      </c>
      <c r="F9" s="55" t="s">
        <v>5</v>
      </c>
      <c r="G9" s="56" t="s">
        <v>5</v>
      </c>
      <c r="H9" s="55">
        <v>9</v>
      </c>
      <c r="I9" s="56">
        <v>8</v>
      </c>
      <c r="J9" s="55">
        <v>8</v>
      </c>
      <c r="K9" s="56">
        <v>5.5</v>
      </c>
      <c r="L9" s="55">
        <v>10</v>
      </c>
      <c r="M9" s="56">
        <v>10</v>
      </c>
      <c r="N9" s="55">
        <v>5</v>
      </c>
      <c r="O9" s="56">
        <v>5</v>
      </c>
      <c r="P9" s="55">
        <v>10</v>
      </c>
      <c r="Q9" s="56">
        <v>9.5</v>
      </c>
    </row>
    <row r="10" spans="1:17" ht="15.75" x14ac:dyDescent="0.25">
      <c r="A10" s="1">
        <v>3</v>
      </c>
      <c r="B10" s="55">
        <v>9</v>
      </c>
      <c r="C10" s="56">
        <v>8</v>
      </c>
      <c r="D10" s="55">
        <v>10</v>
      </c>
      <c r="E10" s="56">
        <v>9.5</v>
      </c>
      <c r="F10" s="55">
        <v>5.5</v>
      </c>
      <c r="G10" s="56">
        <v>8</v>
      </c>
      <c r="H10" s="55">
        <v>8</v>
      </c>
      <c r="I10" s="56">
        <v>9</v>
      </c>
      <c r="J10" s="55">
        <v>6</v>
      </c>
      <c r="K10" s="56">
        <v>6</v>
      </c>
      <c r="L10" s="55">
        <v>10</v>
      </c>
      <c r="M10" s="56">
        <v>9</v>
      </c>
      <c r="N10" s="55">
        <v>10</v>
      </c>
      <c r="O10" s="56">
        <v>6</v>
      </c>
      <c r="P10" s="55">
        <v>7</v>
      </c>
      <c r="Q10" s="56">
        <v>6</v>
      </c>
    </row>
    <row r="11" spans="1:17" ht="15.75" x14ac:dyDescent="0.25">
      <c r="A11" s="1">
        <v>4</v>
      </c>
      <c r="B11" s="55">
        <v>10</v>
      </c>
      <c r="C11" s="56">
        <v>7.5</v>
      </c>
      <c r="D11" s="55">
        <v>5</v>
      </c>
      <c r="E11" s="56">
        <v>8.5</v>
      </c>
      <c r="F11" s="55">
        <v>10</v>
      </c>
      <c r="G11" s="56">
        <v>9.5</v>
      </c>
      <c r="H11" s="55">
        <v>6</v>
      </c>
      <c r="I11" s="56">
        <v>5.5</v>
      </c>
      <c r="J11" s="55">
        <v>9</v>
      </c>
      <c r="K11" s="56">
        <v>10</v>
      </c>
      <c r="L11" s="55">
        <v>7</v>
      </c>
      <c r="M11" s="56">
        <v>8</v>
      </c>
      <c r="N11" s="55">
        <v>7</v>
      </c>
      <c r="O11" s="56">
        <v>8.5</v>
      </c>
      <c r="P11" s="55">
        <v>10</v>
      </c>
      <c r="Q11" s="56">
        <v>9</v>
      </c>
    </row>
    <row r="12" spans="1:17" ht="15.75" x14ac:dyDescent="0.25">
      <c r="A12" s="1">
        <v>5</v>
      </c>
      <c r="B12" s="55">
        <v>10</v>
      </c>
      <c r="C12" s="56">
        <v>9</v>
      </c>
      <c r="D12" s="55">
        <v>7</v>
      </c>
      <c r="E12" s="56">
        <v>6.5</v>
      </c>
      <c r="F12" s="55">
        <v>6</v>
      </c>
      <c r="G12" s="56">
        <v>7</v>
      </c>
      <c r="H12" s="55">
        <v>10</v>
      </c>
      <c r="I12" s="56">
        <v>6.5</v>
      </c>
      <c r="J12" s="55">
        <v>10</v>
      </c>
      <c r="K12" s="56">
        <v>9</v>
      </c>
      <c r="L12" s="55">
        <v>10</v>
      </c>
      <c r="M12" s="56">
        <v>9.5</v>
      </c>
      <c r="N12" s="55">
        <v>10</v>
      </c>
      <c r="O12" s="56">
        <v>9.5</v>
      </c>
      <c r="P12" s="55">
        <v>9</v>
      </c>
      <c r="Q12" s="56">
        <v>9.5</v>
      </c>
    </row>
    <row r="13" spans="1:17" ht="15.75" x14ac:dyDescent="0.25">
      <c r="A13" s="1">
        <v>6</v>
      </c>
      <c r="B13" s="55">
        <v>10</v>
      </c>
      <c r="C13" s="56">
        <v>8.5</v>
      </c>
      <c r="D13" s="55">
        <v>10</v>
      </c>
      <c r="E13" s="56">
        <v>7.5</v>
      </c>
      <c r="F13" s="55">
        <v>7</v>
      </c>
      <c r="G13" s="56">
        <v>9</v>
      </c>
      <c r="H13" s="55">
        <v>10</v>
      </c>
      <c r="I13" s="56">
        <v>8.5</v>
      </c>
      <c r="J13" s="55">
        <v>10</v>
      </c>
      <c r="K13" s="56">
        <v>10</v>
      </c>
      <c r="L13" s="55">
        <v>10</v>
      </c>
      <c r="M13" s="56">
        <v>8.5</v>
      </c>
      <c r="N13" s="55">
        <v>10</v>
      </c>
      <c r="O13" s="56">
        <v>9.5</v>
      </c>
      <c r="P13" s="55">
        <v>4</v>
      </c>
      <c r="Q13" s="56">
        <v>8</v>
      </c>
    </row>
    <row r="14" spans="1:17" ht="15.75" x14ac:dyDescent="0.25">
      <c r="A14" s="1">
        <v>7</v>
      </c>
      <c r="B14" s="55">
        <v>10</v>
      </c>
      <c r="C14" s="56">
        <v>8.5</v>
      </c>
      <c r="D14" s="55">
        <v>10</v>
      </c>
      <c r="E14" s="56">
        <v>10</v>
      </c>
      <c r="F14" s="55" t="s">
        <v>5</v>
      </c>
      <c r="G14" s="56" t="s">
        <v>5</v>
      </c>
      <c r="H14" s="55">
        <v>10</v>
      </c>
      <c r="I14" s="56">
        <v>8</v>
      </c>
      <c r="J14" s="55">
        <v>8</v>
      </c>
      <c r="K14" s="56">
        <v>9</v>
      </c>
      <c r="L14" s="55">
        <v>7</v>
      </c>
      <c r="M14" s="56">
        <v>7</v>
      </c>
      <c r="N14" s="55">
        <v>4</v>
      </c>
      <c r="O14" s="56">
        <v>4</v>
      </c>
      <c r="P14" s="55">
        <v>4</v>
      </c>
      <c r="Q14" s="56">
        <v>4</v>
      </c>
    </row>
    <row r="15" spans="1:17" ht="15.75" x14ac:dyDescent="0.25">
      <c r="A15" s="1">
        <v>8</v>
      </c>
      <c r="B15" s="55">
        <v>10</v>
      </c>
      <c r="C15" s="56">
        <v>9</v>
      </c>
      <c r="D15" s="55">
        <v>9</v>
      </c>
      <c r="E15" s="56">
        <v>5</v>
      </c>
      <c r="F15" s="55">
        <v>9</v>
      </c>
      <c r="G15" s="56">
        <v>7.5</v>
      </c>
      <c r="H15" s="55">
        <v>10</v>
      </c>
      <c r="I15" s="56">
        <v>10</v>
      </c>
      <c r="J15" s="55" t="s">
        <v>5</v>
      </c>
      <c r="K15" s="56" t="s">
        <v>5</v>
      </c>
      <c r="L15" s="55">
        <v>10</v>
      </c>
      <c r="M15" s="56">
        <v>9.5</v>
      </c>
      <c r="N15" s="55" t="s">
        <v>5</v>
      </c>
      <c r="O15" s="56" t="s">
        <v>5</v>
      </c>
      <c r="P15" s="55" t="s">
        <v>5</v>
      </c>
      <c r="Q15" s="56" t="s">
        <v>5</v>
      </c>
    </row>
    <row r="16" spans="1:17" ht="15.75" x14ac:dyDescent="0.25">
      <c r="A16" s="1">
        <v>9</v>
      </c>
      <c r="B16" s="55">
        <v>9</v>
      </c>
      <c r="C16" s="56">
        <v>9</v>
      </c>
      <c r="D16" s="55">
        <v>10</v>
      </c>
      <c r="E16" s="56">
        <v>10</v>
      </c>
      <c r="F16" s="55">
        <v>7</v>
      </c>
      <c r="G16" s="56">
        <v>8</v>
      </c>
      <c r="H16" s="55">
        <v>10</v>
      </c>
      <c r="I16" s="56">
        <v>9.5</v>
      </c>
      <c r="J16" s="55">
        <v>7</v>
      </c>
      <c r="K16" s="56">
        <v>5.5</v>
      </c>
      <c r="L16" s="55">
        <v>9</v>
      </c>
      <c r="M16" s="56">
        <v>7.5</v>
      </c>
      <c r="N16" s="55">
        <v>9</v>
      </c>
      <c r="O16" s="56">
        <v>9</v>
      </c>
      <c r="P16" s="55">
        <v>10</v>
      </c>
      <c r="Q16" s="56">
        <v>9.5</v>
      </c>
    </row>
    <row r="17" spans="1:27" ht="15.75" x14ac:dyDescent="0.25">
      <c r="A17" s="1">
        <v>10</v>
      </c>
      <c r="B17" s="55">
        <v>9</v>
      </c>
      <c r="C17" s="56">
        <v>8.5</v>
      </c>
      <c r="D17" s="55">
        <v>9</v>
      </c>
      <c r="E17" s="56">
        <v>8.5</v>
      </c>
      <c r="F17" s="55">
        <v>10</v>
      </c>
      <c r="G17" s="56">
        <v>9.5</v>
      </c>
      <c r="H17" s="55">
        <v>9</v>
      </c>
      <c r="I17" s="56">
        <v>9.5</v>
      </c>
      <c r="J17" s="55">
        <v>6</v>
      </c>
      <c r="K17" s="56">
        <v>8</v>
      </c>
      <c r="L17" s="55">
        <v>10</v>
      </c>
      <c r="M17" s="56">
        <v>7.5</v>
      </c>
      <c r="N17" s="55">
        <v>8</v>
      </c>
      <c r="O17" s="56">
        <v>7.5</v>
      </c>
      <c r="P17" s="55">
        <v>7</v>
      </c>
      <c r="Q17" s="56">
        <v>7</v>
      </c>
    </row>
    <row r="18" spans="1:27" ht="16.5" thickBot="1" x14ac:dyDescent="0.3">
      <c r="A18" s="1">
        <v>11</v>
      </c>
      <c r="B18" s="55">
        <v>9</v>
      </c>
      <c r="C18" s="56">
        <v>8.5</v>
      </c>
      <c r="D18" s="55">
        <v>5</v>
      </c>
      <c r="E18" s="56">
        <v>4</v>
      </c>
      <c r="F18" s="55">
        <v>6</v>
      </c>
      <c r="G18" s="56">
        <v>7.5</v>
      </c>
      <c r="H18" s="55">
        <v>8</v>
      </c>
      <c r="I18" s="56">
        <v>7</v>
      </c>
      <c r="J18" s="55" t="s">
        <v>5</v>
      </c>
      <c r="K18" s="56" t="s">
        <v>5</v>
      </c>
      <c r="L18" s="55">
        <v>8</v>
      </c>
      <c r="M18" s="56">
        <v>9.5</v>
      </c>
      <c r="N18" s="55">
        <v>6</v>
      </c>
      <c r="O18" s="56">
        <v>8</v>
      </c>
      <c r="P18" s="55">
        <v>9</v>
      </c>
      <c r="Q18" s="56">
        <v>9.5</v>
      </c>
      <c r="T18" t="s">
        <v>58</v>
      </c>
      <c r="U18" t="s">
        <v>59</v>
      </c>
      <c r="V18" t="s">
        <v>60</v>
      </c>
      <c r="W18" t="s">
        <v>61</v>
      </c>
      <c r="X18" t="s">
        <v>62</v>
      </c>
      <c r="Y18" t="s">
        <v>63</v>
      </c>
      <c r="Z18" t="s">
        <v>64</v>
      </c>
      <c r="AA18" t="s">
        <v>65</v>
      </c>
    </row>
    <row r="19" spans="1:27" ht="19.5" thickBot="1" x14ac:dyDescent="0.3">
      <c r="A19" s="1">
        <v>12</v>
      </c>
      <c r="B19" s="55">
        <v>10</v>
      </c>
      <c r="C19" s="56">
        <v>8</v>
      </c>
      <c r="D19" s="55">
        <v>10</v>
      </c>
      <c r="E19" s="56">
        <v>10</v>
      </c>
      <c r="F19" s="55">
        <v>10</v>
      </c>
      <c r="G19" s="56">
        <v>7</v>
      </c>
      <c r="H19" s="55">
        <v>10</v>
      </c>
      <c r="I19" s="56">
        <v>9.5</v>
      </c>
      <c r="J19" s="55">
        <v>7</v>
      </c>
      <c r="K19" s="56">
        <v>6</v>
      </c>
      <c r="L19" s="55">
        <v>10</v>
      </c>
      <c r="M19" s="56">
        <v>10</v>
      </c>
      <c r="N19" s="55">
        <v>8</v>
      </c>
      <c r="O19" s="56">
        <v>9</v>
      </c>
      <c r="P19" s="55">
        <v>8</v>
      </c>
      <c r="Q19" s="56">
        <v>6</v>
      </c>
      <c r="S19" t="s">
        <v>57</v>
      </c>
      <c r="T19" s="76">
        <v>9.4166666666666661</v>
      </c>
      <c r="U19" s="76">
        <v>8.24</v>
      </c>
      <c r="V19" s="76">
        <v>8.4130434782608692</v>
      </c>
      <c r="W19" s="76">
        <v>9.1739130434782616</v>
      </c>
      <c r="X19" s="76">
        <v>8.3809523809523814</v>
      </c>
      <c r="Y19" s="76">
        <v>8.7916666666666661</v>
      </c>
      <c r="Z19" s="76">
        <v>8.545454545454545</v>
      </c>
      <c r="AA19" s="76">
        <v>8.0869565217391308</v>
      </c>
    </row>
    <row r="20" spans="1:27" ht="15.75" x14ac:dyDescent="0.25">
      <c r="A20" s="1">
        <v>13</v>
      </c>
      <c r="B20" s="55">
        <v>10</v>
      </c>
      <c r="C20" s="56">
        <v>9.5</v>
      </c>
      <c r="D20" s="55">
        <v>5</v>
      </c>
      <c r="E20" s="56">
        <v>5</v>
      </c>
      <c r="F20" s="55">
        <v>7</v>
      </c>
      <c r="G20" s="56">
        <v>9.5</v>
      </c>
      <c r="H20" s="55">
        <v>10</v>
      </c>
      <c r="I20" s="56">
        <v>10</v>
      </c>
      <c r="J20" s="55">
        <v>10</v>
      </c>
      <c r="K20" s="56">
        <v>8</v>
      </c>
      <c r="L20" s="55">
        <v>8</v>
      </c>
      <c r="M20" s="56">
        <v>8.5</v>
      </c>
      <c r="N20" s="55">
        <v>9</v>
      </c>
      <c r="O20" s="56">
        <v>9.5</v>
      </c>
      <c r="P20" s="55">
        <v>6</v>
      </c>
      <c r="Q20" s="56" t="s">
        <v>5</v>
      </c>
      <c r="S20" t="s">
        <v>55</v>
      </c>
      <c r="T20" s="75">
        <v>8.6</v>
      </c>
      <c r="U20" s="75">
        <v>8.6</v>
      </c>
      <c r="V20" s="75">
        <v>8.6</v>
      </c>
      <c r="W20" s="75">
        <v>8.6</v>
      </c>
      <c r="X20" s="75">
        <v>8.6</v>
      </c>
      <c r="Y20" s="75">
        <v>8.6</v>
      </c>
      <c r="Z20" s="75">
        <v>8.6</v>
      </c>
      <c r="AA20" s="75">
        <v>8.6</v>
      </c>
    </row>
    <row r="21" spans="1:27" ht="15.75" x14ac:dyDescent="0.25">
      <c r="A21" s="1">
        <v>14</v>
      </c>
      <c r="B21" s="55">
        <v>9</v>
      </c>
      <c r="C21" s="56">
        <v>8.5</v>
      </c>
      <c r="D21" s="55">
        <v>10</v>
      </c>
      <c r="E21" s="56">
        <v>10</v>
      </c>
      <c r="F21" s="55">
        <v>8</v>
      </c>
      <c r="G21" s="56">
        <v>5</v>
      </c>
      <c r="H21" s="55">
        <v>10</v>
      </c>
      <c r="I21" s="56">
        <v>10</v>
      </c>
      <c r="J21" s="55">
        <v>6</v>
      </c>
      <c r="K21" s="56">
        <v>6.5</v>
      </c>
      <c r="L21" s="55">
        <v>9</v>
      </c>
      <c r="M21" s="56">
        <v>9</v>
      </c>
      <c r="N21" s="55">
        <v>10</v>
      </c>
      <c r="O21" s="56">
        <v>9</v>
      </c>
      <c r="P21" s="55">
        <v>10</v>
      </c>
      <c r="Q21" s="56">
        <v>9.5</v>
      </c>
    </row>
    <row r="22" spans="1:27" ht="15.75" x14ac:dyDescent="0.25">
      <c r="A22" s="1">
        <v>15</v>
      </c>
      <c r="B22" s="55">
        <v>9</v>
      </c>
      <c r="C22" s="56">
        <v>8</v>
      </c>
      <c r="D22" s="55">
        <v>10</v>
      </c>
      <c r="E22" s="56">
        <v>8.5</v>
      </c>
      <c r="F22" s="55">
        <v>10</v>
      </c>
      <c r="G22" s="56">
        <v>9</v>
      </c>
      <c r="H22" s="55">
        <v>9</v>
      </c>
      <c r="I22" s="56">
        <v>8.5</v>
      </c>
      <c r="J22" s="55">
        <v>10</v>
      </c>
      <c r="K22" s="56">
        <v>10</v>
      </c>
      <c r="L22" s="55">
        <v>8</v>
      </c>
      <c r="M22" s="56">
        <v>10</v>
      </c>
      <c r="N22" s="55" t="s">
        <v>5</v>
      </c>
      <c r="O22" s="56" t="s">
        <v>5</v>
      </c>
      <c r="P22" s="55">
        <v>10</v>
      </c>
      <c r="Q22" s="56">
        <v>10</v>
      </c>
    </row>
    <row r="23" spans="1:27" ht="15.75" x14ac:dyDescent="0.25">
      <c r="A23" s="1">
        <v>16</v>
      </c>
      <c r="B23" s="55">
        <v>8</v>
      </c>
      <c r="C23" s="56">
        <v>6</v>
      </c>
      <c r="D23" s="55">
        <v>10</v>
      </c>
      <c r="E23" s="56">
        <v>9.5</v>
      </c>
      <c r="F23" s="55">
        <v>10</v>
      </c>
      <c r="G23" s="56">
        <v>7.5</v>
      </c>
      <c r="H23" s="55">
        <v>9</v>
      </c>
      <c r="I23" s="56">
        <v>7</v>
      </c>
      <c r="J23" s="55">
        <v>10</v>
      </c>
      <c r="K23" s="56">
        <v>10</v>
      </c>
      <c r="L23" s="55">
        <v>9</v>
      </c>
      <c r="M23" s="56">
        <v>5</v>
      </c>
      <c r="N23" s="55">
        <v>10</v>
      </c>
      <c r="O23" s="56">
        <v>7.5</v>
      </c>
      <c r="P23" s="55">
        <v>9</v>
      </c>
      <c r="Q23" s="56">
        <v>9.5</v>
      </c>
    </row>
    <row r="24" spans="1:27" ht="15.75" x14ac:dyDescent="0.25">
      <c r="A24" s="1">
        <v>17</v>
      </c>
      <c r="B24" s="55" t="s">
        <v>5</v>
      </c>
      <c r="C24" s="56" t="s">
        <v>5</v>
      </c>
      <c r="D24" s="55">
        <v>10</v>
      </c>
      <c r="E24" s="56">
        <v>9.5</v>
      </c>
      <c r="F24" s="55">
        <v>9</v>
      </c>
      <c r="G24" s="56">
        <v>4</v>
      </c>
      <c r="H24" s="55">
        <v>10</v>
      </c>
      <c r="I24" s="56">
        <v>8</v>
      </c>
      <c r="J24" s="55" t="s">
        <v>5</v>
      </c>
      <c r="K24" s="56" t="s">
        <v>5</v>
      </c>
      <c r="L24" s="55">
        <v>10</v>
      </c>
      <c r="M24" s="56">
        <v>9.5</v>
      </c>
      <c r="N24" s="55">
        <v>9</v>
      </c>
      <c r="O24" s="56">
        <v>9.5</v>
      </c>
      <c r="P24" s="55">
        <v>7</v>
      </c>
      <c r="Q24" s="56">
        <v>6.5</v>
      </c>
    </row>
    <row r="25" spans="1:27" ht="16.5" thickBot="1" x14ac:dyDescent="0.3">
      <c r="A25" s="1">
        <v>18</v>
      </c>
      <c r="B25" s="55" t="s">
        <v>5</v>
      </c>
      <c r="C25" s="56" t="s">
        <v>5</v>
      </c>
      <c r="D25" s="55">
        <v>4</v>
      </c>
      <c r="E25" s="56">
        <v>6</v>
      </c>
      <c r="F25" s="55">
        <v>9</v>
      </c>
      <c r="G25" s="56">
        <v>8.5</v>
      </c>
      <c r="H25" s="55">
        <v>10</v>
      </c>
      <c r="I25" s="56">
        <v>9</v>
      </c>
      <c r="J25" s="55">
        <v>10</v>
      </c>
      <c r="K25" s="56">
        <v>10</v>
      </c>
      <c r="L25" s="55">
        <v>10</v>
      </c>
      <c r="M25" s="56">
        <v>10</v>
      </c>
      <c r="N25" s="55">
        <v>10</v>
      </c>
      <c r="O25" s="56">
        <v>10</v>
      </c>
      <c r="P25" s="55">
        <v>8</v>
      </c>
      <c r="Q25" s="56">
        <v>9</v>
      </c>
      <c r="T25" t="s">
        <v>58</v>
      </c>
      <c r="U25" t="s">
        <v>59</v>
      </c>
      <c r="V25" t="s">
        <v>60</v>
      </c>
      <c r="W25" t="s">
        <v>61</v>
      </c>
      <c r="X25" t="s">
        <v>62</v>
      </c>
      <c r="Y25" t="s">
        <v>63</v>
      </c>
      <c r="Z25" t="s">
        <v>64</v>
      </c>
      <c r="AA25" t="s">
        <v>65</v>
      </c>
    </row>
    <row r="26" spans="1:27" ht="19.5" thickBot="1" x14ac:dyDescent="0.3">
      <c r="A26" s="1">
        <v>19</v>
      </c>
      <c r="B26" s="55">
        <v>10</v>
      </c>
      <c r="C26" s="56">
        <v>9.5</v>
      </c>
      <c r="D26" s="55">
        <v>7</v>
      </c>
      <c r="E26" s="56">
        <v>5.5</v>
      </c>
      <c r="F26" s="55">
        <v>9</v>
      </c>
      <c r="G26" s="56">
        <v>6.5</v>
      </c>
      <c r="H26" s="55">
        <v>8</v>
      </c>
      <c r="I26" s="56">
        <v>7.5</v>
      </c>
      <c r="J26" s="55">
        <v>8</v>
      </c>
      <c r="K26" s="56">
        <v>8</v>
      </c>
      <c r="L26" s="55">
        <v>9</v>
      </c>
      <c r="M26" s="56">
        <v>9</v>
      </c>
      <c r="N26" s="55">
        <v>9</v>
      </c>
      <c r="O26" s="56">
        <v>8</v>
      </c>
      <c r="P26" s="55">
        <v>9</v>
      </c>
      <c r="Q26" s="56">
        <v>9</v>
      </c>
      <c r="S26" t="s">
        <v>66</v>
      </c>
      <c r="T26" s="76">
        <v>8.3958333333333339</v>
      </c>
      <c r="U26" s="76">
        <v>7.96</v>
      </c>
      <c r="V26" s="76">
        <v>8.0652173913043477</v>
      </c>
      <c r="W26" s="76">
        <v>8.1739130434782616</v>
      </c>
      <c r="X26" s="76">
        <v>8</v>
      </c>
      <c r="Y26" s="76">
        <v>8.3958333333333339</v>
      </c>
      <c r="Z26" s="76">
        <v>8.0227272727272734</v>
      </c>
      <c r="AA26" s="77">
        <v>8.0227272727272734</v>
      </c>
    </row>
    <row r="27" spans="1:27" ht="15.75" x14ac:dyDescent="0.25">
      <c r="A27" s="1">
        <v>20</v>
      </c>
      <c r="B27" s="55">
        <v>10</v>
      </c>
      <c r="C27" s="56">
        <v>9.5</v>
      </c>
      <c r="D27" s="55">
        <v>6</v>
      </c>
      <c r="E27" s="56">
        <v>7</v>
      </c>
      <c r="F27" s="55">
        <v>10</v>
      </c>
      <c r="G27" s="56">
        <v>10</v>
      </c>
      <c r="H27" s="55">
        <v>10</v>
      </c>
      <c r="I27" s="56">
        <v>9</v>
      </c>
      <c r="J27" s="55">
        <v>10</v>
      </c>
      <c r="K27" s="56">
        <v>9</v>
      </c>
      <c r="L27" s="55">
        <v>9</v>
      </c>
      <c r="M27" s="56">
        <v>8.5</v>
      </c>
      <c r="N27" s="55">
        <v>10</v>
      </c>
      <c r="O27" s="56">
        <v>10</v>
      </c>
      <c r="P27" s="55">
        <v>4</v>
      </c>
      <c r="Q27" s="56">
        <v>5</v>
      </c>
      <c r="S27" t="s">
        <v>55</v>
      </c>
      <c r="T27" s="75">
        <v>8.1</v>
      </c>
      <c r="U27" s="75">
        <v>8.1</v>
      </c>
      <c r="V27" s="75">
        <v>8.1</v>
      </c>
      <c r="W27" s="75">
        <v>8.1</v>
      </c>
      <c r="X27" s="75">
        <v>8.1</v>
      </c>
      <c r="Y27" s="75">
        <v>8.1</v>
      </c>
      <c r="Z27" s="75">
        <v>8.1</v>
      </c>
      <c r="AA27" s="75">
        <v>8.1</v>
      </c>
    </row>
    <row r="28" spans="1:27" ht="15.75" x14ac:dyDescent="0.25">
      <c r="A28" s="1">
        <v>21</v>
      </c>
      <c r="B28" s="55">
        <v>9</v>
      </c>
      <c r="C28" s="56">
        <v>8.5</v>
      </c>
      <c r="D28" s="55">
        <v>6</v>
      </c>
      <c r="E28" s="56">
        <v>9</v>
      </c>
      <c r="F28" s="55">
        <v>7</v>
      </c>
      <c r="G28" s="56">
        <v>9</v>
      </c>
      <c r="H28" s="55">
        <v>9</v>
      </c>
      <c r="I28" s="56">
        <v>7</v>
      </c>
      <c r="J28" s="55">
        <v>7</v>
      </c>
      <c r="K28" s="56">
        <v>5</v>
      </c>
      <c r="L28" s="55">
        <v>8</v>
      </c>
      <c r="M28" s="56">
        <v>8</v>
      </c>
      <c r="N28" s="55">
        <v>10</v>
      </c>
      <c r="O28" s="56">
        <v>6</v>
      </c>
      <c r="P28" s="55">
        <v>9</v>
      </c>
      <c r="Q28" s="56">
        <v>9.5</v>
      </c>
    </row>
    <row r="29" spans="1:27" ht="15.75" x14ac:dyDescent="0.25">
      <c r="A29" s="1">
        <v>22</v>
      </c>
      <c r="B29" s="55">
        <v>10</v>
      </c>
      <c r="C29" s="56">
        <v>9.5</v>
      </c>
      <c r="D29" s="55">
        <v>10</v>
      </c>
      <c r="E29" s="56">
        <v>10</v>
      </c>
      <c r="F29" s="55">
        <v>9</v>
      </c>
      <c r="G29" s="56">
        <v>10</v>
      </c>
      <c r="H29" s="55">
        <v>6</v>
      </c>
      <c r="I29" s="56">
        <v>6</v>
      </c>
      <c r="J29" s="55">
        <v>8</v>
      </c>
      <c r="K29" s="56">
        <v>5</v>
      </c>
      <c r="L29" s="55">
        <v>8</v>
      </c>
      <c r="M29" s="56">
        <v>5</v>
      </c>
      <c r="N29" s="55">
        <v>9</v>
      </c>
      <c r="O29" s="56">
        <v>9</v>
      </c>
      <c r="P29" s="55">
        <v>10</v>
      </c>
      <c r="Q29" s="56">
        <v>9.5</v>
      </c>
    </row>
    <row r="30" spans="1:27" ht="15.75" x14ac:dyDescent="0.25">
      <c r="A30" s="1">
        <v>23</v>
      </c>
      <c r="B30" s="55">
        <v>7</v>
      </c>
      <c r="C30" s="56">
        <v>4</v>
      </c>
      <c r="D30" s="55">
        <v>9</v>
      </c>
      <c r="E30" s="56">
        <v>9.5</v>
      </c>
      <c r="F30" s="55">
        <v>9</v>
      </c>
      <c r="G30" s="56">
        <v>10</v>
      </c>
      <c r="H30" s="55">
        <v>10</v>
      </c>
      <c r="I30" s="56">
        <v>5</v>
      </c>
      <c r="J30" s="55">
        <v>6</v>
      </c>
      <c r="K30" s="56">
        <v>7.5</v>
      </c>
      <c r="L30" s="55">
        <v>5</v>
      </c>
      <c r="M30" s="56">
        <v>6</v>
      </c>
      <c r="N30" s="55">
        <v>10</v>
      </c>
      <c r="O30" s="56">
        <v>8.5</v>
      </c>
      <c r="P30" s="55">
        <v>10</v>
      </c>
      <c r="Q30" s="56">
        <v>7</v>
      </c>
    </row>
    <row r="31" spans="1:27" ht="15.75" x14ac:dyDescent="0.25">
      <c r="A31" s="1">
        <v>24</v>
      </c>
      <c r="B31" s="55">
        <v>10</v>
      </c>
      <c r="C31" s="56">
        <v>9.5</v>
      </c>
      <c r="D31" s="55">
        <v>7</v>
      </c>
      <c r="E31" s="56">
        <v>5</v>
      </c>
      <c r="F31" s="55">
        <v>10</v>
      </c>
      <c r="G31" s="56">
        <v>10</v>
      </c>
      <c r="H31" s="55"/>
      <c r="I31" s="56"/>
      <c r="J31" s="55">
        <v>10</v>
      </c>
      <c r="K31" s="56">
        <v>10</v>
      </c>
      <c r="L31" s="55">
        <v>9</v>
      </c>
      <c r="M31" s="56">
        <v>8</v>
      </c>
      <c r="N31" s="55">
        <v>8</v>
      </c>
      <c r="O31" s="56">
        <v>8</v>
      </c>
      <c r="P31" s="55">
        <v>7</v>
      </c>
      <c r="Q31" s="56">
        <v>8.5</v>
      </c>
    </row>
    <row r="32" spans="1:27" ht="15.75" x14ac:dyDescent="0.25">
      <c r="A32" s="1">
        <v>25</v>
      </c>
      <c r="B32" s="55">
        <v>10</v>
      </c>
      <c r="C32" s="56">
        <v>8</v>
      </c>
      <c r="D32" s="55">
        <v>8</v>
      </c>
      <c r="E32" s="56">
        <v>8.5</v>
      </c>
      <c r="F32" s="55">
        <v>6</v>
      </c>
      <c r="G32" s="56">
        <v>5.5</v>
      </c>
      <c r="H32" s="55"/>
      <c r="I32" s="56"/>
      <c r="J32" s="55"/>
      <c r="K32" s="56"/>
      <c r="L32" s="55"/>
      <c r="M32" s="56"/>
      <c r="N32" s="55"/>
      <c r="O32" s="56"/>
      <c r="P32" s="55"/>
      <c r="Q32" s="56"/>
    </row>
    <row r="33" spans="1:23" ht="16.5" thickBot="1" x14ac:dyDescent="0.3">
      <c r="A33" s="1">
        <v>26</v>
      </c>
      <c r="B33" s="57">
        <v>9</v>
      </c>
      <c r="C33" s="58">
        <v>9.5</v>
      </c>
      <c r="D33" s="57"/>
      <c r="E33" s="58"/>
      <c r="F33" s="57"/>
      <c r="G33" s="58"/>
      <c r="H33" s="57"/>
      <c r="I33" s="58"/>
      <c r="J33" s="57"/>
      <c r="K33" s="58"/>
      <c r="L33" s="57"/>
      <c r="M33" s="58"/>
      <c r="N33" s="57"/>
      <c r="O33" s="58"/>
      <c r="P33" s="57"/>
      <c r="Q33" s="58"/>
    </row>
    <row r="34" spans="1:23" ht="15.75" thickBot="1" x14ac:dyDescent="0.3">
      <c r="A34" s="2"/>
      <c r="B34" s="2"/>
      <c r="C34" s="2"/>
      <c r="D34" s="2"/>
      <c r="E34" s="2"/>
      <c r="F34" s="2"/>
      <c r="G34" s="2"/>
      <c r="J34" s="2"/>
      <c r="K34" s="2"/>
      <c r="L34" s="2"/>
      <c r="M34" s="2"/>
      <c r="N34" s="2"/>
      <c r="O34" s="2"/>
      <c r="P34" s="2"/>
      <c r="Q34" s="2"/>
    </row>
    <row r="35" spans="1:23" ht="45.75" thickBot="1" x14ac:dyDescent="0.3">
      <c r="A35" s="3" t="s">
        <v>6</v>
      </c>
      <c r="B35" s="4">
        <f>SUM(B8:B33)</f>
        <v>226</v>
      </c>
      <c r="C35" s="4">
        <f t="shared" ref="C35:Q35" si="0">SUM(C8:C33)</f>
        <v>201.5</v>
      </c>
      <c r="D35" s="4">
        <f t="shared" si="0"/>
        <v>206</v>
      </c>
      <c r="E35" s="4">
        <f t="shared" si="0"/>
        <v>199</v>
      </c>
      <c r="F35" s="4">
        <f t="shared" si="0"/>
        <v>193.5</v>
      </c>
      <c r="G35" s="4">
        <f t="shared" si="0"/>
        <v>185.5</v>
      </c>
      <c r="H35" s="4">
        <f t="shared" si="0"/>
        <v>211</v>
      </c>
      <c r="I35" s="4">
        <f t="shared" si="0"/>
        <v>188</v>
      </c>
      <c r="J35" s="4">
        <f t="shared" si="0"/>
        <v>176</v>
      </c>
      <c r="K35" s="4">
        <f t="shared" si="0"/>
        <v>168</v>
      </c>
      <c r="L35" s="4">
        <f t="shared" si="0"/>
        <v>211</v>
      </c>
      <c r="M35" s="4">
        <f t="shared" si="0"/>
        <v>201.5</v>
      </c>
      <c r="N35" s="4">
        <f t="shared" si="0"/>
        <v>188</v>
      </c>
      <c r="O35" s="4">
        <f t="shared" si="0"/>
        <v>176.5</v>
      </c>
      <c r="P35" s="4">
        <f t="shared" si="0"/>
        <v>186</v>
      </c>
      <c r="Q35" s="18">
        <f t="shared" si="0"/>
        <v>176.5</v>
      </c>
      <c r="S35" t="s">
        <v>33</v>
      </c>
      <c r="T35" s="75">
        <f>AVERAGE(T19:AA19)</f>
        <v>8.6310816629023144</v>
      </c>
    </row>
    <row r="36" spans="1:23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S36" t="s">
        <v>34</v>
      </c>
      <c r="T36" s="75">
        <f>AVERAGE(T26:AA26)</f>
        <v>8.1295314558629777</v>
      </c>
      <c r="W36" s="75"/>
    </row>
    <row r="37" spans="1:23" ht="19.5" thickBot="1" x14ac:dyDescent="0.3">
      <c r="A37" s="2" t="s">
        <v>7</v>
      </c>
      <c r="B37" s="6">
        <f t="shared" ref="B37:Q37" si="1">AVERAGE(B35/B39)</f>
        <v>9.4166666666666661</v>
      </c>
      <c r="C37" s="6">
        <f t="shared" si="1"/>
        <v>8.3958333333333339</v>
      </c>
      <c r="D37" s="6">
        <f t="shared" si="1"/>
        <v>8.24</v>
      </c>
      <c r="E37" s="6">
        <f t="shared" si="1"/>
        <v>7.96</v>
      </c>
      <c r="F37" s="6">
        <f t="shared" si="1"/>
        <v>8.4130434782608692</v>
      </c>
      <c r="G37" s="6">
        <f t="shared" si="1"/>
        <v>8.0652173913043477</v>
      </c>
      <c r="H37" s="6">
        <f t="shared" si="1"/>
        <v>9.1739130434782616</v>
      </c>
      <c r="I37" s="6">
        <f t="shared" si="1"/>
        <v>8.1739130434782616</v>
      </c>
      <c r="J37" s="6">
        <f t="shared" si="1"/>
        <v>8.3809523809523814</v>
      </c>
      <c r="K37" s="6">
        <f t="shared" si="1"/>
        <v>8</v>
      </c>
      <c r="L37" s="6">
        <f t="shared" si="1"/>
        <v>8.7916666666666661</v>
      </c>
      <c r="M37" s="6">
        <f t="shared" si="1"/>
        <v>8.3958333333333339</v>
      </c>
      <c r="N37" s="6">
        <f t="shared" si="1"/>
        <v>8.545454545454545</v>
      </c>
      <c r="O37" s="6">
        <f t="shared" si="1"/>
        <v>8.0227272727272734</v>
      </c>
      <c r="P37" s="6">
        <f t="shared" si="1"/>
        <v>8.0869565217391308</v>
      </c>
      <c r="Q37" s="19">
        <f t="shared" si="1"/>
        <v>8.0227272727272734</v>
      </c>
    </row>
    <row r="39" spans="1:23" x14ac:dyDescent="0.25">
      <c r="B39" s="17">
        <v>24</v>
      </c>
      <c r="C39" s="17">
        <v>24</v>
      </c>
      <c r="D39" s="17">
        <v>25</v>
      </c>
      <c r="E39" s="17">
        <v>25</v>
      </c>
      <c r="F39" s="17">
        <v>23</v>
      </c>
      <c r="G39" s="17">
        <v>23</v>
      </c>
      <c r="H39" s="17">
        <v>23</v>
      </c>
      <c r="I39" s="17">
        <v>23</v>
      </c>
      <c r="J39" s="17">
        <v>21</v>
      </c>
      <c r="K39" s="17">
        <v>21</v>
      </c>
      <c r="L39" s="17">
        <v>24</v>
      </c>
      <c r="M39" s="17">
        <v>24</v>
      </c>
      <c r="N39" s="17">
        <v>22</v>
      </c>
      <c r="O39" s="17">
        <v>22</v>
      </c>
      <c r="P39" s="17">
        <v>23</v>
      </c>
      <c r="Q39" s="17">
        <v>22</v>
      </c>
    </row>
  </sheetData>
  <mergeCells count="18">
    <mergeCell ref="N6:O6"/>
    <mergeCell ref="P6:Q6"/>
    <mergeCell ref="B6:C6"/>
    <mergeCell ref="D6:E6"/>
    <mergeCell ref="F6:G6"/>
    <mergeCell ref="H6:I6"/>
    <mergeCell ref="J6:K6"/>
    <mergeCell ref="L6:M6"/>
    <mergeCell ref="B4:K4"/>
    <mergeCell ref="L4:Q4"/>
    <mergeCell ref="B5:C5"/>
    <mergeCell ref="D5:E5"/>
    <mergeCell ref="F5:G5"/>
    <mergeCell ref="H5:I5"/>
    <mergeCell ref="J5:K5"/>
    <mergeCell ref="L5:M5"/>
    <mergeCell ref="N5:O5"/>
    <mergeCell ref="P5:Q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B7A6C-CC87-4C8E-9593-BCCA9845D756}">
  <dimension ref="A3:AD39"/>
  <sheetViews>
    <sheetView topLeftCell="H4" workbookViewId="0">
      <selection activeCell="U15" sqref="U15:AD33"/>
    </sheetView>
  </sheetViews>
  <sheetFormatPr defaultRowHeight="15" x14ac:dyDescent="0.25"/>
  <cols>
    <col min="21" max="21" width="13" customWidth="1"/>
    <col min="22" max="22" width="11" customWidth="1"/>
  </cols>
  <sheetData>
    <row r="3" spans="1:30" ht="15.75" thickBot="1" x14ac:dyDescent="0.3"/>
    <row r="4" spans="1:30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6"/>
      <c r="K4" s="86"/>
      <c r="L4" s="85" t="s">
        <v>15</v>
      </c>
      <c r="M4" s="86"/>
      <c r="N4" s="86"/>
      <c r="O4" s="86"/>
      <c r="P4" s="86"/>
      <c r="Q4" s="86"/>
      <c r="R4" s="86"/>
      <c r="S4" s="87"/>
    </row>
    <row r="5" spans="1:30" x14ac:dyDescent="0.25">
      <c r="B5" s="88" t="s">
        <v>16</v>
      </c>
      <c r="C5" s="89"/>
      <c r="D5" s="88" t="s">
        <v>17</v>
      </c>
      <c r="E5" s="89"/>
      <c r="F5" s="88" t="s">
        <v>18</v>
      </c>
      <c r="G5" s="89"/>
      <c r="H5" s="88" t="s">
        <v>19</v>
      </c>
      <c r="I5" s="89"/>
      <c r="J5" s="88" t="s">
        <v>20</v>
      </c>
      <c r="K5" s="89"/>
      <c r="L5" s="88" t="s">
        <v>16</v>
      </c>
      <c r="M5" s="89"/>
      <c r="N5" s="88" t="s">
        <v>17</v>
      </c>
      <c r="O5" s="89"/>
      <c r="P5" s="88" t="s">
        <v>18</v>
      </c>
      <c r="Q5" s="89"/>
      <c r="R5" s="88" t="s">
        <v>19</v>
      </c>
      <c r="S5" s="89"/>
    </row>
    <row r="6" spans="1:30" ht="18.75" x14ac:dyDescent="0.25">
      <c r="A6" s="7" t="s">
        <v>0</v>
      </c>
      <c r="B6" s="95" t="s">
        <v>29</v>
      </c>
      <c r="C6" s="96"/>
      <c r="D6" s="95" t="s">
        <v>29</v>
      </c>
      <c r="E6" s="96"/>
      <c r="F6" s="95" t="s">
        <v>29</v>
      </c>
      <c r="G6" s="96"/>
      <c r="H6" s="95" t="s">
        <v>29</v>
      </c>
      <c r="I6" s="96"/>
      <c r="J6" s="95" t="s">
        <v>29</v>
      </c>
      <c r="K6" s="96"/>
      <c r="L6" s="95" t="s">
        <v>29</v>
      </c>
      <c r="M6" s="96"/>
      <c r="N6" s="95" t="s">
        <v>29</v>
      </c>
      <c r="O6" s="96"/>
      <c r="P6" s="95" t="s">
        <v>29</v>
      </c>
      <c r="Q6" s="96"/>
      <c r="R6" s="95" t="s">
        <v>29</v>
      </c>
      <c r="S6" s="96"/>
    </row>
    <row r="7" spans="1:30" x14ac:dyDescent="0.25">
      <c r="A7" s="8" t="s">
        <v>2</v>
      </c>
      <c r="B7" s="53" t="s">
        <v>31</v>
      </c>
      <c r="C7" s="54" t="s">
        <v>30</v>
      </c>
      <c r="D7" s="53" t="s">
        <v>27</v>
      </c>
      <c r="E7" s="54" t="s">
        <v>30</v>
      </c>
      <c r="F7" s="53" t="s">
        <v>27</v>
      </c>
      <c r="G7" s="54" t="s">
        <v>30</v>
      </c>
      <c r="H7" s="53" t="s">
        <v>27</v>
      </c>
      <c r="I7" s="54" t="s">
        <v>30</v>
      </c>
      <c r="J7" s="53" t="s">
        <v>27</v>
      </c>
      <c r="K7" s="54" t="s">
        <v>30</v>
      </c>
      <c r="L7" s="53" t="s">
        <v>27</v>
      </c>
      <c r="M7" s="54" t="s">
        <v>30</v>
      </c>
      <c r="N7" s="53" t="s">
        <v>27</v>
      </c>
      <c r="O7" s="54" t="s">
        <v>30</v>
      </c>
      <c r="P7" s="53" t="s">
        <v>27</v>
      </c>
      <c r="Q7" s="54" t="s">
        <v>30</v>
      </c>
      <c r="R7" s="53" t="s">
        <v>27</v>
      </c>
      <c r="S7" s="54" t="s">
        <v>30</v>
      </c>
    </row>
    <row r="8" spans="1:30" ht="15.75" x14ac:dyDescent="0.25">
      <c r="A8" s="1">
        <v>1</v>
      </c>
      <c r="B8" s="55">
        <v>5</v>
      </c>
      <c r="C8" s="56">
        <v>5.5</v>
      </c>
      <c r="D8" s="55">
        <v>4</v>
      </c>
      <c r="E8" s="56">
        <v>7</v>
      </c>
      <c r="F8" s="55">
        <v>6</v>
      </c>
      <c r="G8" s="56">
        <v>7.5</v>
      </c>
      <c r="H8" s="55" t="s">
        <v>5</v>
      </c>
      <c r="I8" s="56" t="s">
        <v>5</v>
      </c>
      <c r="J8" s="55">
        <v>5</v>
      </c>
      <c r="K8" s="56">
        <v>6.5</v>
      </c>
      <c r="L8" s="55">
        <v>10</v>
      </c>
      <c r="M8" s="56">
        <v>10</v>
      </c>
      <c r="N8" s="55">
        <v>9</v>
      </c>
      <c r="O8" s="56">
        <v>9.5</v>
      </c>
      <c r="P8" s="55">
        <v>6</v>
      </c>
      <c r="Q8" s="56">
        <v>8.5</v>
      </c>
      <c r="R8" s="55">
        <v>7</v>
      </c>
      <c r="S8" s="56">
        <v>8.5</v>
      </c>
    </row>
    <row r="9" spans="1:30" ht="15.75" x14ac:dyDescent="0.25">
      <c r="A9" s="1">
        <v>2</v>
      </c>
      <c r="B9" s="55">
        <v>6</v>
      </c>
      <c r="C9" s="56">
        <v>6.5</v>
      </c>
      <c r="D9" s="55">
        <v>7</v>
      </c>
      <c r="E9" s="56">
        <v>9.5</v>
      </c>
      <c r="F9" s="55">
        <v>9</v>
      </c>
      <c r="G9" s="56">
        <v>9.5</v>
      </c>
      <c r="H9" s="55">
        <v>8</v>
      </c>
      <c r="I9" s="56">
        <v>8</v>
      </c>
      <c r="J9" s="55">
        <v>9</v>
      </c>
      <c r="K9" s="56">
        <v>9</v>
      </c>
      <c r="L9" s="55">
        <v>6</v>
      </c>
      <c r="M9" s="56">
        <v>6</v>
      </c>
      <c r="N9" s="55">
        <v>8</v>
      </c>
      <c r="O9" s="56">
        <v>9.5</v>
      </c>
      <c r="P9" s="55">
        <v>4</v>
      </c>
      <c r="Q9" s="56">
        <v>5</v>
      </c>
      <c r="R9" s="55">
        <v>6</v>
      </c>
      <c r="S9" s="56">
        <v>8</v>
      </c>
    </row>
    <row r="10" spans="1:30" ht="15.75" x14ac:dyDescent="0.25">
      <c r="A10" s="1">
        <v>3</v>
      </c>
      <c r="B10" s="55">
        <v>4</v>
      </c>
      <c r="C10" s="56">
        <v>5.5</v>
      </c>
      <c r="D10" s="55">
        <v>7</v>
      </c>
      <c r="E10" s="56">
        <v>9</v>
      </c>
      <c r="F10" s="55">
        <v>9.5</v>
      </c>
      <c r="G10" s="56">
        <v>8.5</v>
      </c>
      <c r="H10" s="55">
        <v>4</v>
      </c>
      <c r="I10" s="56">
        <v>8</v>
      </c>
      <c r="J10" s="55">
        <v>6</v>
      </c>
      <c r="K10" s="56">
        <v>6</v>
      </c>
      <c r="L10" s="55">
        <v>10</v>
      </c>
      <c r="M10" s="56">
        <v>8.5</v>
      </c>
      <c r="N10" s="55">
        <v>7</v>
      </c>
      <c r="O10" s="56">
        <v>6.5</v>
      </c>
      <c r="P10" s="55">
        <v>5</v>
      </c>
      <c r="Q10" s="56">
        <v>4</v>
      </c>
      <c r="R10" s="55">
        <v>6</v>
      </c>
      <c r="S10" s="56">
        <v>6.5</v>
      </c>
    </row>
    <row r="11" spans="1:30" ht="15.75" x14ac:dyDescent="0.25">
      <c r="A11" s="1">
        <v>4</v>
      </c>
      <c r="B11" s="55">
        <v>5</v>
      </c>
      <c r="C11" s="56">
        <v>6.5</v>
      </c>
      <c r="D11" s="55">
        <v>7</v>
      </c>
      <c r="E11" s="56">
        <v>9</v>
      </c>
      <c r="F11" s="55">
        <v>8</v>
      </c>
      <c r="G11" s="56">
        <v>7</v>
      </c>
      <c r="H11" s="55">
        <v>7</v>
      </c>
      <c r="I11" s="56">
        <v>9.5</v>
      </c>
      <c r="J11" s="55">
        <v>9</v>
      </c>
      <c r="K11" s="56">
        <v>8</v>
      </c>
      <c r="L11" s="55">
        <v>8</v>
      </c>
      <c r="M11" s="56">
        <v>8.5</v>
      </c>
      <c r="N11" s="55">
        <v>7</v>
      </c>
      <c r="O11" s="56">
        <v>9</v>
      </c>
      <c r="P11" s="55">
        <v>9</v>
      </c>
      <c r="Q11" s="56">
        <v>9.5</v>
      </c>
      <c r="R11" s="55">
        <v>9</v>
      </c>
      <c r="S11" s="56">
        <v>9.5</v>
      </c>
    </row>
    <row r="12" spans="1:30" ht="15.75" x14ac:dyDescent="0.25">
      <c r="A12" s="1">
        <v>5</v>
      </c>
      <c r="B12" s="55">
        <v>8</v>
      </c>
      <c r="C12" s="56">
        <v>9.5</v>
      </c>
      <c r="D12" s="55">
        <v>9</v>
      </c>
      <c r="E12" s="56">
        <v>8.5</v>
      </c>
      <c r="F12" s="55">
        <v>9</v>
      </c>
      <c r="G12" s="56">
        <v>8.5</v>
      </c>
      <c r="H12" s="55" t="s">
        <v>5</v>
      </c>
      <c r="I12" s="56" t="s">
        <v>5</v>
      </c>
      <c r="J12" s="55">
        <v>10</v>
      </c>
      <c r="K12" s="56">
        <v>9</v>
      </c>
      <c r="L12" s="55">
        <v>9</v>
      </c>
      <c r="M12" s="56">
        <v>8.5</v>
      </c>
      <c r="N12" s="55">
        <v>10</v>
      </c>
      <c r="O12" s="56">
        <v>10</v>
      </c>
      <c r="P12" s="55">
        <v>8</v>
      </c>
      <c r="Q12" s="56">
        <v>9</v>
      </c>
      <c r="R12" s="55" t="s">
        <v>5</v>
      </c>
      <c r="S12" s="56" t="s">
        <v>5</v>
      </c>
    </row>
    <row r="13" spans="1:30" ht="15.75" x14ac:dyDescent="0.25">
      <c r="A13" s="1">
        <v>6</v>
      </c>
      <c r="B13" s="55">
        <v>8</v>
      </c>
      <c r="C13" s="56">
        <v>9.5</v>
      </c>
      <c r="D13" s="55">
        <v>9</v>
      </c>
      <c r="E13" s="56">
        <v>9</v>
      </c>
      <c r="F13" s="55">
        <v>8</v>
      </c>
      <c r="G13" s="56">
        <v>9.5</v>
      </c>
      <c r="H13" s="55">
        <v>4</v>
      </c>
      <c r="I13" s="56">
        <v>6</v>
      </c>
      <c r="J13" s="55">
        <v>7</v>
      </c>
      <c r="K13" s="56">
        <v>9.5</v>
      </c>
      <c r="L13" s="55">
        <v>9</v>
      </c>
      <c r="M13" s="56">
        <v>7.5</v>
      </c>
      <c r="N13" s="55">
        <v>4</v>
      </c>
      <c r="O13" s="56">
        <v>4</v>
      </c>
      <c r="P13" s="55">
        <v>4</v>
      </c>
      <c r="Q13" s="56">
        <v>6.5</v>
      </c>
      <c r="R13" s="55">
        <v>5</v>
      </c>
      <c r="S13" s="56">
        <v>7.5</v>
      </c>
    </row>
    <row r="14" spans="1:30" ht="15.75" x14ac:dyDescent="0.25">
      <c r="A14" s="1">
        <v>7</v>
      </c>
      <c r="B14" s="55">
        <v>6</v>
      </c>
      <c r="C14" s="56">
        <v>7.5</v>
      </c>
      <c r="D14" s="55">
        <v>7</v>
      </c>
      <c r="E14" s="56">
        <v>7.5</v>
      </c>
      <c r="F14" s="55">
        <v>5</v>
      </c>
      <c r="G14" s="56">
        <v>7.5</v>
      </c>
      <c r="H14" s="55">
        <v>9</v>
      </c>
      <c r="I14" s="56">
        <v>10</v>
      </c>
      <c r="J14" s="55">
        <v>7</v>
      </c>
      <c r="K14" s="56">
        <v>9</v>
      </c>
      <c r="L14" s="55">
        <v>7</v>
      </c>
      <c r="M14" s="56">
        <v>6</v>
      </c>
      <c r="N14" s="55">
        <v>8</v>
      </c>
      <c r="O14" s="56">
        <v>5</v>
      </c>
      <c r="P14" s="55">
        <v>8</v>
      </c>
      <c r="Q14" s="56">
        <v>8.5</v>
      </c>
      <c r="R14" s="55">
        <v>9</v>
      </c>
      <c r="S14" s="56">
        <v>9.5</v>
      </c>
    </row>
    <row r="15" spans="1:30" ht="16.5" thickBot="1" x14ac:dyDescent="0.3">
      <c r="A15" s="1">
        <v>8</v>
      </c>
      <c r="B15" s="55">
        <v>5</v>
      </c>
      <c r="C15" s="56">
        <v>6</v>
      </c>
      <c r="D15" s="55">
        <v>6</v>
      </c>
      <c r="E15" s="56">
        <v>8.5</v>
      </c>
      <c r="F15" s="55">
        <v>5</v>
      </c>
      <c r="G15" s="56">
        <v>5.5</v>
      </c>
      <c r="H15" s="55">
        <v>4</v>
      </c>
      <c r="I15" s="56">
        <v>8</v>
      </c>
      <c r="J15" s="55" t="s">
        <v>5</v>
      </c>
      <c r="K15" s="56" t="s">
        <v>5</v>
      </c>
      <c r="L15" s="55" t="s">
        <v>5</v>
      </c>
      <c r="M15" s="56" t="s">
        <v>5</v>
      </c>
      <c r="N15" s="55">
        <v>8</v>
      </c>
      <c r="O15" s="56">
        <v>9</v>
      </c>
      <c r="P15" s="55">
        <v>10</v>
      </c>
      <c r="Q15" s="56">
        <v>9</v>
      </c>
      <c r="R15" s="55">
        <v>8</v>
      </c>
      <c r="S15" s="56">
        <v>7.5</v>
      </c>
      <c r="V15" t="s">
        <v>46</v>
      </c>
      <c r="W15" t="s">
        <v>47</v>
      </c>
      <c r="X15" t="s">
        <v>48</v>
      </c>
      <c r="Y15" t="s">
        <v>49</v>
      </c>
      <c r="Z15" t="s">
        <v>50</v>
      </c>
      <c r="AA15" t="s">
        <v>51</v>
      </c>
      <c r="AB15" t="s">
        <v>52</v>
      </c>
      <c r="AC15" t="s">
        <v>53</v>
      </c>
      <c r="AD15" t="s">
        <v>54</v>
      </c>
    </row>
    <row r="16" spans="1:30" ht="19.5" thickBot="1" x14ac:dyDescent="0.3">
      <c r="A16" s="1">
        <v>9</v>
      </c>
      <c r="B16" s="55">
        <v>8</v>
      </c>
      <c r="C16" s="56">
        <v>7</v>
      </c>
      <c r="D16" s="55">
        <v>8</v>
      </c>
      <c r="E16" s="56">
        <v>8</v>
      </c>
      <c r="F16" s="55">
        <v>10</v>
      </c>
      <c r="G16" s="56">
        <v>10</v>
      </c>
      <c r="H16" s="55">
        <v>9</v>
      </c>
      <c r="I16" s="56">
        <v>9.5</v>
      </c>
      <c r="J16" s="55">
        <v>7</v>
      </c>
      <c r="K16" s="56">
        <v>8.5</v>
      </c>
      <c r="L16" s="55">
        <v>8</v>
      </c>
      <c r="M16" s="56">
        <v>8.5</v>
      </c>
      <c r="N16" s="55">
        <v>10</v>
      </c>
      <c r="O16" s="56">
        <v>10</v>
      </c>
      <c r="P16" s="55">
        <v>10</v>
      </c>
      <c r="Q16" s="56">
        <v>8.5</v>
      </c>
      <c r="R16" s="55">
        <v>6</v>
      </c>
      <c r="S16" s="56">
        <v>8</v>
      </c>
      <c r="U16" t="s">
        <v>57</v>
      </c>
      <c r="V16" s="73">
        <v>6.625</v>
      </c>
      <c r="W16" s="73">
        <v>7.4285714285714288</v>
      </c>
      <c r="X16" s="73">
        <v>7.5</v>
      </c>
      <c r="Y16" s="73">
        <v>7.1590909090909092</v>
      </c>
      <c r="Z16" s="73">
        <v>7.6086956521739131</v>
      </c>
      <c r="AA16" s="73">
        <v>7.4</v>
      </c>
      <c r="AB16" s="73">
        <v>7.7619047619047619</v>
      </c>
      <c r="AC16" s="73">
        <v>7.1428571428571432</v>
      </c>
      <c r="AD16" s="73">
        <v>6.95</v>
      </c>
    </row>
    <row r="17" spans="1:30" ht="15.75" x14ac:dyDescent="0.25">
      <c r="A17" s="1">
        <v>10</v>
      </c>
      <c r="B17" s="55">
        <v>8</v>
      </c>
      <c r="C17" s="56">
        <v>9</v>
      </c>
      <c r="D17" s="55" t="s">
        <v>5</v>
      </c>
      <c r="E17" s="56" t="s">
        <v>5</v>
      </c>
      <c r="F17" s="55">
        <v>7</v>
      </c>
      <c r="G17" s="56">
        <v>8.5</v>
      </c>
      <c r="H17" s="55">
        <v>9</v>
      </c>
      <c r="I17" s="56">
        <v>10</v>
      </c>
      <c r="J17" s="55">
        <v>9</v>
      </c>
      <c r="K17" s="56">
        <v>9.5</v>
      </c>
      <c r="L17" s="55">
        <v>6</v>
      </c>
      <c r="M17" s="56">
        <v>9</v>
      </c>
      <c r="N17" s="55">
        <v>7</v>
      </c>
      <c r="O17" s="56">
        <v>8</v>
      </c>
      <c r="P17" s="55">
        <v>8</v>
      </c>
      <c r="Q17" s="56">
        <v>7</v>
      </c>
      <c r="R17" s="55">
        <v>4</v>
      </c>
      <c r="S17" s="56">
        <v>6</v>
      </c>
      <c r="U17" t="s">
        <v>55</v>
      </c>
      <c r="V17" s="75">
        <v>7.3</v>
      </c>
      <c r="W17" s="75">
        <v>7.3</v>
      </c>
      <c r="X17" s="75">
        <v>7.3</v>
      </c>
      <c r="Y17" s="75">
        <v>7.3</v>
      </c>
      <c r="Z17" s="75">
        <v>7.3</v>
      </c>
      <c r="AA17" s="75">
        <v>7.3</v>
      </c>
      <c r="AB17" s="75">
        <v>7.3</v>
      </c>
      <c r="AC17" s="75">
        <v>7.3</v>
      </c>
      <c r="AD17" s="75">
        <v>7.3</v>
      </c>
    </row>
    <row r="18" spans="1:30" ht="15.75" x14ac:dyDescent="0.25">
      <c r="A18" s="1">
        <v>11</v>
      </c>
      <c r="B18" s="55">
        <v>9</v>
      </c>
      <c r="C18" s="56">
        <v>9.5</v>
      </c>
      <c r="D18" s="55">
        <v>5</v>
      </c>
      <c r="E18" s="56">
        <v>4</v>
      </c>
      <c r="F18" s="55">
        <v>8</v>
      </c>
      <c r="G18" s="56">
        <v>7.5</v>
      </c>
      <c r="H18" s="55">
        <v>9</v>
      </c>
      <c r="I18" s="56">
        <v>9.5</v>
      </c>
      <c r="J18" s="55">
        <v>7</v>
      </c>
      <c r="K18" s="56">
        <v>8</v>
      </c>
      <c r="L18" s="55">
        <v>7</v>
      </c>
      <c r="M18" s="56">
        <v>8.5</v>
      </c>
      <c r="N18" s="55">
        <v>7</v>
      </c>
      <c r="O18" s="56">
        <v>7.5</v>
      </c>
      <c r="P18" s="55">
        <v>9</v>
      </c>
      <c r="Q18" s="56">
        <v>8</v>
      </c>
      <c r="R18" s="55">
        <v>8</v>
      </c>
      <c r="S18" s="56">
        <v>8.5</v>
      </c>
    </row>
    <row r="19" spans="1:30" ht="15.75" x14ac:dyDescent="0.25">
      <c r="A19" s="1">
        <v>12</v>
      </c>
      <c r="B19" s="55">
        <v>8</v>
      </c>
      <c r="C19" s="56">
        <v>9.5</v>
      </c>
      <c r="D19" s="55">
        <v>10</v>
      </c>
      <c r="E19" s="56">
        <v>8.5</v>
      </c>
      <c r="F19" s="55">
        <v>9</v>
      </c>
      <c r="G19" s="56">
        <v>8.5</v>
      </c>
      <c r="H19" s="55">
        <v>8</v>
      </c>
      <c r="I19" s="56">
        <v>6</v>
      </c>
      <c r="J19" s="55">
        <v>7</v>
      </c>
      <c r="K19" s="56">
        <v>6.5</v>
      </c>
      <c r="L19" s="55">
        <v>9</v>
      </c>
      <c r="M19" s="56">
        <v>9</v>
      </c>
      <c r="N19" s="55">
        <v>5</v>
      </c>
      <c r="O19" s="56">
        <v>8</v>
      </c>
      <c r="P19" s="55">
        <v>9</v>
      </c>
      <c r="Q19" s="56">
        <v>9.5</v>
      </c>
      <c r="R19" s="55">
        <v>6</v>
      </c>
      <c r="S19" s="56">
        <v>5</v>
      </c>
    </row>
    <row r="20" spans="1:30" ht="15.75" x14ac:dyDescent="0.25">
      <c r="A20" s="1">
        <v>13</v>
      </c>
      <c r="B20" s="55">
        <v>5</v>
      </c>
      <c r="C20" s="56">
        <v>7.5</v>
      </c>
      <c r="D20" s="55">
        <v>5</v>
      </c>
      <c r="E20" s="56">
        <v>5</v>
      </c>
      <c r="F20" s="55">
        <v>10</v>
      </c>
      <c r="G20" s="56">
        <v>10</v>
      </c>
      <c r="H20" s="55">
        <v>9</v>
      </c>
      <c r="I20" s="56">
        <v>8.5</v>
      </c>
      <c r="J20" s="55">
        <v>7</v>
      </c>
      <c r="K20" s="56">
        <v>9.5</v>
      </c>
      <c r="L20" s="55">
        <v>4</v>
      </c>
      <c r="M20" s="56">
        <v>9.5</v>
      </c>
      <c r="N20" s="55">
        <v>7</v>
      </c>
      <c r="O20" s="56">
        <v>8</v>
      </c>
      <c r="P20" s="55">
        <v>7</v>
      </c>
      <c r="Q20" s="56">
        <v>7.5</v>
      </c>
      <c r="R20" s="55">
        <v>8</v>
      </c>
      <c r="S20" s="56">
        <v>10</v>
      </c>
    </row>
    <row r="21" spans="1:30" ht="15.75" x14ac:dyDescent="0.25">
      <c r="A21" s="1">
        <v>14</v>
      </c>
      <c r="B21" s="55">
        <v>4</v>
      </c>
      <c r="C21" s="56">
        <v>7.5</v>
      </c>
      <c r="D21" s="55">
        <v>9</v>
      </c>
      <c r="E21" s="56">
        <v>10</v>
      </c>
      <c r="F21" s="55">
        <v>5.5</v>
      </c>
      <c r="G21" s="56">
        <v>6</v>
      </c>
      <c r="H21" s="55">
        <v>4</v>
      </c>
      <c r="I21" s="56">
        <v>6</v>
      </c>
      <c r="J21" s="55">
        <v>6</v>
      </c>
      <c r="K21" s="56">
        <v>6</v>
      </c>
      <c r="L21" s="55">
        <v>8</v>
      </c>
      <c r="M21" s="56">
        <v>7.5</v>
      </c>
      <c r="N21" s="55">
        <v>7</v>
      </c>
      <c r="O21" s="56">
        <v>10</v>
      </c>
      <c r="P21" s="55">
        <v>8</v>
      </c>
      <c r="Q21" s="56">
        <v>6</v>
      </c>
      <c r="R21" s="55">
        <v>8</v>
      </c>
      <c r="S21" s="56">
        <v>8</v>
      </c>
    </row>
    <row r="22" spans="1:30" ht="16.5" thickBot="1" x14ac:dyDescent="0.3">
      <c r="A22" s="1">
        <v>15</v>
      </c>
      <c r="B22" s="55">
        <v>6</v>
      </c>
      <c r="C22" s="56">
        <v>8.5</v>
      </c>
      <c r="D22" s="55">
        <v>8</v>
      </c>
      <c r="E22" s="56">
        <v>9</v>
      </c>
      <c r="F22" s="55">
        <v>5</v>
      </c>
      <c r="G22" s="56">
        <v>5.5</v>
      </c>
      <c r="H22" s="55">
        <v>9</v>
      </c>
      <c r="I22" s="56">
        <v>10</v>
      </c>
      <c r="J22" s="55">
        <v>9</v>
      </c>
      <c r="K22" s="56">
        <v>9.5</v>
      </c>
      <c r="L22" s="55">
        <v>7</v>
      </c>
      <c r="M22" s="56">
        <v>7.5</v>
      </c>
      <c r="N22" s="55">
        <v>7</v>
      </c>
      <c r="O22" s="56">
        <v>9</v>
      </c>
      <c r="P22" s="55">
        <v>5</v>
      </c>
      <c r="Q22" s="56">
        <v>8</v>
      </c>
      <c r="R22" s="55">
        <v>5</v>
      </c>
      <c r="S22" s="56">
        <v>7</v>
      </c>
      <c r="V22" t="s">
        <v>46</v>
      </c>
      <c r="W22" t="s">
        <v>47</v>
      </c>
      <c r="X22" t="s">
        <v>48</v>
      </c>
      <c r="Y22" t="s">
        <v>49</v>
      </c>
      <c r="Z22" t="s">
        <v>50</v>
      </c>
      <c r="AA22" t="s">
        <v>51</v>
      </c>
      <c r="AB22" t="s">
        <v>52</v>
      </c>
      <c r="AC22" t="s">
        <v>53</v>
      </c>
      <c r="AD22" t="s">
        <v>54</v>
      </c>
    </row>
    <row r="23" spans="1:30" ht="19.5" thickBot="1" x14ac:dyDescent="0.3">
      <c r="A23" s="1">
        <v>16</v>
      </c>
      <c r="B23" s="55">
        <v>10</v>
      </c>
      <c r="C23" s="56">
        <v>7.5</v>
      </c>
      <c r="D23" s="55">
        <v>8</v>
      </c>
      <c r="E23" s="56">
        <v>9</v>
      </c>
      <c r="F23" s="55">
        <v>8</v>
      </c>
      <c r="G23" s="56">
        <v>7.5</v>
      </c>
      <c r="H23" s="55">
        <v>6</v>
      </c>
      <c r="I23" s="56">
        <v>5</v>
      </c>
      <c r="J23" s="55">
        <v>8</v>
      </c>
      <c r="K23" s="56">
        <v>8.5</v>
      </c>
      <c r="L23" s="55">
        <v>5</v>
      </c>
      <c r="M23" s="56">
        <v>5.5</v>
      </c>
      <c r="N23" s="55">
        <v>10</v>
      </c>
      <c r="O23" s="56">
        <v>9</v>
      </c>
      <c r="P23" s="55">
        <v>9</v>
      </c>
      <c r="Q23" s="56">
        <v>9</v>
      </c>
      <c r="R23" s="55">
        <v>8</v>
      </c>
      <c r="S23" s="56">
        <v>7</v>
      </c>
      <c r="U23" t="s">
        <v>66</v>
      </c>
      <c r="V23" s="73">
        <v>7.666666666666667</v>
      </c>
      <c r="W23" s="73">
        <v>8.3095238095238102</v>
      </c>
      <c r="X23" s="73">
        <v>7.875</v>
      </c>
      <c r="Y23" s="73">
        <v>8.25</v>
      </c>
      <c r="Z23" s="73">
        <v>8.1086956521739122</v>
      </c>
      <c r="AA23" s="73">
        <v>8.1999999999999993</v>
      </c>
      <c r="AB23" s="73">
        <v>8.2619047619047628</v>
      </c>
      <c r="AC23" s="73">
        <v>7.8095238095238093</v>
      </c>
      <c r="AD23" s="74">
        <v>7.9249999999999998</v>
      </c>
    </row>
    <row r="24" spans="1:30" ht="15.75" x14ac:dyDescent="0.25">
      <c r="A24" s="1">
        <v>17</v>
      </c>
      <c r="B24" s="55">
        <v>7</v>
      </c>
      <c r="C24" s="56">
        <v>7.5</v>
      </c>
      <c r="D24" s="55">
        <v>9</v>
      </c>
      <c r="E24" s="56">
        <v>9</v>
      </c>
      <c r="F24" s="55">
        <v>6</v>
      </c>
      <c r="G24" s="56">
        <v>5.5</v>
      </c>
      <c r="H24" s="55">
        <v>4</v>
      </c>
      <c r="I24" s="56">
        <v>8</v>
      </c>
      <c r="J24" s="55">
        <v>9</v>
      </c>
      <c r="K24" s="56">
        <v>9.5</v>
      </c>
      <c r="L24" s="55">
        <v>8</v>
      </c>
      <c r="M24" s="56">
        <v>7</v>
      </c>
      <c r="N24" s="55">
        <v>6</v>
      </c>
      <c r="O24" s="56">
        <v>8.5</v>
      </c>
      <c r="P24" s="55">
        <v>9</v>
      </c>
      <c r="Q24" s="56">
        <v>10</v>
      </c>
      <c r="R24" s="55">
        <v>9</v>
      </c>
      <c r="S24" s="56">
        <v>9.5</v>
      </c>
      <c r="U24" t="s">
        <v>55</v>
      </c>
      <c r="V24" s="75">
        <v>8</v>
      </c>
      <c r="W24" s="75">
        <v>8</v>
      </c>
      <c r="X24" s="75">
        <v>8</v>
      </c>
      <c r="Y24" s="75">
        <v>8</v>
      </c>
      <c r="Z24" s="75">
        <v>8</v>
      </c>
      <c r="AA24" s="75">
        <v>8</v>
      </c>
      <c r="AB24" s="75">
        <v>8</v>
      </c>
      <c r="AC24" s="75">
        <v>8</v>
      </c>
      <c r="AD24" s="75">
        <v>8</v>
      </c>
    </row>
    <row r="25" spans="1:30" ht="15.75" x14ac:dyDescent="0.25">
      <c r="A25" s="1">
        <v>18</v>
      </c>
      <c r="B25" s="55">
        <v>7</v>
      </c>
      <c r="C25" s="56">
        <v>5</v>
      </c>
      <c r="D25" s="55">
        <v>9</v>
      </c>
      <c r="E25" s="56">
        <v>9.5</v>
      </c>
      <c r="F25" s="55">
        <v>8</v>
      </c>
      <c r="G25" s="56">
        <v>9</v>
      </c>
      <c r="H25" s="55">
        <v>8</v>
      </c>
      <c r="I25" s="56">
        <v>10</v>
      </c>
      <c r="J25" s="55">
        <v>8</v>
      </c>
      <c r="K25" s="56">
        <v>7</v>
      </c>
      <c r="L25" s="55">
        <v>7</v>
      </c>
      <c r="M25" s="56">
        <v>9.5</v>
      </c>
      <c r="N25" s="55">
        <v>9</v>
      </c>
      <c r="O25" s="56">
        <v>9.5</v>
      </c>
      <c r="P25" s="55">
        <v>4</v>
      </c>
      <c r="Q25" s="56">
        <v>8</v>
      </c>
      <c r="R25" s="55">
        <v>6</v>
      </c>
      <c r="S25" s="56">
        <v>7.5</v>
      </c>
    </row>
    <row r="26" spans="1:30" ht="15.75" x14ac:dyDescent="0.25">
      <c r="A26" s="1">
        <v>19</v>
      </c>
      <c r="B26" s="55">
        <v>4</v>
      </c>
      <c r="C26" s="56">
        <v>6</v>
      </c>
      <c r="D26" s="55">
        <v>8</v>
      </c>
      <c r="E26" s="56">
        <v>10</v>
      </c>
      <c r="F26" s="55">
        <v>8</v>
      </c>
      <c r="G26" s="56">
        <v>8</v>
      </c>
      <c r="H26" s="55">
        <v>8</v>
      </c>
      <c r="I26" s="56">
        <v>9.5</v>
      </c>
      <c r="J26" s="55">
        <v>6</v>
      </c>
      <c r="K26" s="56">
        <v>7</v>
      </c>
      <c r="L26" s="55">
        <v>6</v>
      </c>
      <c r="M26" s="56">
        <v>8</v>
      </c>
      <c r="N26" s="55">
        <v>10</v>
      </c>
      <c r="O26" s="56">
        <v>10</v>
      </c>
      <c r="P26" s="55">
        <v>6</v>
      </c>
      <c r="Q26" s="56">
        <v>7.5</v>
      </c>
      <c r="R26" s="55">
        <v>9</v>
      </c>
      <c r="S26" s="56">
        <v>9</v>
      </c>
    </row>
    <row r="27" spans="1:30" ht="15.75" x14ac:dyDescent="0.25">
      <c r="A27" s="1">
        <v>20</v>
      </c>
      <c r="B27" s="55">
        <v>8</v>
      </c>
      <c r="C27" s="56">
        <v>9</v>
      </c>
      <c r="D27" s="55">
        <v>8</v>
      </c>
      <c r="E27" s="56">
        <v>10</v>
      </c>
      <c r="F27" s="55">
        <v>5.5</v>
      </c>
      <c r="G27" s="56">
        <v>5.5</v>
      </c>
      <c r="H27" s="55">
        <v>5.5</v>
      </c>
      <c r="I27" s="56">
        <v>6</v>
      </c>
      <c r="J27" s="55" t="s">
        <v>5</v>
      </c>
      <c r="K27" s="56" t="s">
        <v>5</v>
      </c>
      <c r="L27" s="55">
        <v>9</v>
      </c>
      <c r="M27" s="56">
        <v>10</v>
      </c>
      <c r="N27" s="55">
        <v>8</v>
      </c>
      <c r="O27" s="56">
        <v>5</v>
      </c>
      <c r="P27" s="55">
        <v>8</v>
      </c>
      <c r="Q27" s="56">
        <v>8.5</v>
      </c>
      <c r="R27" s="55">
        <v>7</v>
      </c>
      <c r="S27" s="56">
        <v>7</v>
      </c>
    </row>
    <row r="28" spans="1:30" ht="15.75" x14ac:dyDescent="0.25">
      <c r="A28" s="1">
        <v>21</v>
      </c>
      <c r="B28" s="55">
        <v>8</v>
      </c>
      <c r="C28" s="56">
        <v>9.5</v>
      </c>
      <c r="D28" s="55">
        <v>5</v>
      </c>
      <c r="E28" s="56">
        <v>7</v>
      </c>
      <c r="F28" s="55">
        <v>10</v>
      </c>
      <c r="G28" s="56">
        <v>9</v>
      </c>
      <c r="H28" s="55">
        <v>7</v>
      </c>
      <c r="I28" s="56">
        <v>10</v>
      </c>
      <c r="J28" s="55">
        <v>7</v>
      </c>
      <c r="K28" s="56">
        <v>6</v>
      </c>
      <c r="L28" s="55">
        <v>5</v>
      </c>
      <c r="M28" s="56">
        <v>9.5</v>
      </c>
      <c r="N28" s="55">
        <v>9</v>
      </c>
      <c r="O28" s="56">
        <v>8.5</v>
      </c>
      <c r="P28" s="55">
        <v>4</v>
      </c>
      <c r="Q28" s="56">
        <v>6.5</v>
      </c>
      <c r="R28" s="55">
        <v>5</v>
      </c>
      <c r="S28" s="56">
        <v>9</v>
      </c>
    </row>
    <row r="29" spans="1:30" ht="15.75" x14ac:dyDescent="0.25">
      <c r="A29" s="1">
        <v>22</v>
      </c>
      <c r="B29" s="55">
        <v>8</v>
      </c>
      <c r="C29" s="56">
        <v>10</v>
      </c>
      <c r="D29" s="55">
        <v>8</v>
      </c>
      <c r="E29" s="56">
        <v>7.5</v>
      </c>
      <c r="F29" s="55">
        <v>5.5</v>
      </c>
      <c r="G29" s="56">
        <v>9</v>
      </c>
      <c r="H29" s="55">
        <v>7</v>
      </c>
      <c r="I29" s="56">
        <v>7</v>
      </c>
      <c r="J29" s="55">
        <v>8</v>
      </c>
      <c r="K29" s="56">
        <v>8.5</v>
      </c>
      <c r="L29" s="55"/>
      <c r="M29" s="56"/>
      <c r="N29" s="55"/>
      <c r="O29" s="56"/>
      <c r="P29" s="55"/>
      <c r="Q29" s="56"/>
      <c r="R29" s="55"/>
      <c r="S29" s="56"/>
    </row>
    <row r="30" spans="1:30" ht="15.75" x14ac:dyDescent="0.25">
      <c r="A30" s="1">
        <v>23</v>
      </c>
      <c r="B30" s="55">
        <v>4</v>
      </c>
      <c r="C30" s="56">
        <v>6</v>
      </c>
      <c r="D30" s="55"/>
      <c r="E30" s="56"/>
      <c r="F30" s="55">
        <v>8</v>
      </c>
      <c r="G30" s="56">
        <v>9.5</v>
      </c>
      <c r="H30" s="55">
        <v>9</v>
      </c>
      <c r="I30" s="56">
        <v>9</v>
      </c>
      <c r="J30" s="55">
        <v>7</v>
      </c>
      <c r="K30" s="56">
        <v>9</v>
      </c>
      <c r="L30" s="55"/>
      <c r="M30" s="56"/>
      <c r="N30" s="55"/>
      <c r="O30" s="56"/>
      <c r="P30" s="55"/>
      <c r="Q30" s="56"/>
      <c r="R30" s="55"/>
      <c r="S30" s="56"/>
    </row>
    <row r="31" spans="1:30" ht="15.75" x14ac:dyDescent="0.25">
      <c r="A31" s="1">
        <v>24</v>
      </c>
      <c r="B31" s="55">
        <v>8</v>
      </c>
      <c r="C31" s="56">
        <v>8.5</v>
      </c>
      <c r="D31" s="55"/>
      <c r="E31" s="56"/>
      <c r="F31" s="55">
        <v>7</v>
      </c>
      <c r="G31" s="56">
        <v>6.5</v>
      </c>
      <c r="H31" s="55">
        <v>10</v>
      </c>
      <c r="I31" s="56">
        <v>8</v>
      </c>
      <c r="J31" s="55">
        <v>9</v>
      </c>
      <c r="K31" s="56">
        <v>9</v>
      </c>
      <c r="L31" s="55"/>
      <c r="M31" s="56"/>
      <c r="N31" s="55"/>
      <c r="O31" s="56"/>
      <c r="P31" s="55"/>
      <c r="Q31" s="56"/>
      <c r="R31" s="55"/>
      <c r="S31" s="56"/>
    </row>
    <row r="32" spans="1:30" ht="15.75" x14ac:dyDescent="0.25">
      <c r="A32" s="1">
        <v>25</v>
      </c>
      <c r="B32" s="55"/>
      <c r="C32" s="56"/>
      <c r="D32" s="55"/>
      <c r="E32" s="56"/>
      <c r="F32" s="55"/>
      <c r="G32" s="56"/>
      <c r="H32" s="55"/>
      <c r="I32" s="56"/>
      <c r="J32" s="55">
        <v>8</v>
      </c>
      <c r="K32" s="56">
        <v>7.5</v>
      </c>
      <c r="L32" s="55"/>
      <c r="M32" s="56"/>
      <c r="N32" s="55"/>
      <c r="O32" s="56"/>
      <c r="P32" s="55"/>
      <c r="Q32" s="56"/>
      <c r="R32" s="55"/>
      <c r="S32" s="56"/>
      <c r="U32" t="s">
        <v>33</v>
      </c>
      <c r="V32" s="75">
        <f>AVERAGE(V16:AD16)</f>
        <v>7.2862355438442385</v>
      </c>
    </row>
    <row r="33" spans="1:25" ht="16.5" thickBot="1" x14ac:dyDescent="0.3">
      <c r="A33" s="1">
        <v>26</v>
      </c>
      <c r="B33" s="57"/>
      <c r="C33" s="58"/>
      <c r="D33" s="57"/>
      <c r="E33" s="58"/>
      <c r="F33" s="57"/>
      <c r="G33" s="58"/>
      <c r="H33" s="57"/>
      <c r="I33" s="58"/>
      <c r="J33" s="57"/>
      <c r="K33" s="58"/>
      <c r="L33" s="57"/>
      <c r="M33" s="58"/>
      <c r="N33" s="57"/>
      <c r="O33" s="58"/>
      <c r="P33" s="57"/>
      <c r="Q33" s="58"/>
      <c r="R33" s="57"/>
      <c r="S33" s="58"/>
      <c r="U33" t="s">
        <v>34</v>
      </c>
      <c r="V33" s="75">
        <f>AVERAGE(V23:AD23)</f>
        <v>8.0451460777547723</v>
      </c>
      <c r="Y33" s="75"/>
    </row>
    <row r="34" spans="1:25" ht="15.75" thickBot="1" x14ac:dyDescent="0.3">
      <c r="A34" s="2"/>
      <c r="B34" s="2"/>
      <c r="C34" s="2"/>
      <c r="D34" s="2"/>
      <c r="E34" s="2"/>
      <c r="F34" s="2"/>
      <c r="G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25" ht="45.75" thickBot="1" x14ac:dyDescent="0.3">
      <c r="A35" s="3" t="s">
        <v>6</v>
      </c>
      <c r="B35" s="4">
        <f>SUM(B8:B33)</f>
        <v>159</v>
      </c>
      <c r="C35" s="4">
        <f t="shared" ref="C35:S35" si="0">SUM(C8:C33)</f>
        <v>184</v>
      </c>
      <c r="D35" s="4">
        <f t="shared" si="0"/>
        <v>156</v>
      </c>
      <c r="E35" s="4">
        <f t="shared" si="0"/>
        <v>174.5</v>
      </c>
      <c r="F35" s="4">
        <f t="shared" si="0"/>
        <v>180</v>
      </c>
      <c r="G35" s="4">
        <f t="shared" si="0"/>
        <v>189</v>
      </c>
      <c r="H35" s="4">
        <f t="shared" si="0"/>
        <v>157.5</v>
      </c>
      <c r="I35" s="4">
        <f t="shared" si="0"/>
        <v>181.5</v>
      </c>
      <c r="J35" s="4">
        <f t="shared" si="0"/>
        <v>175</v>
      </c>
      <c r="K35" s="4">
        <f t="shared" si="0"/>
        <v>186.5</v>
      </c>
      <c r="L35" s="4">
        <f t="shared" si="0"/>
        <v>148</v>
      </c>
      <c r="M35" s="4">
        <f t="shared" si="0"/>
        <v>164</v>
      </c>
      <c r="N35" s="4">
        <f t="shared" si="0"/>
        <v>163</v>
      </c>
      <c r="O35" s="4">
        <f t="shared" si="0"/>
        <v>173.5</v>
      </c>
      <c r="P35" s="4">
        <f t="shared" si="0"/>
        <v>150</v>
      </c>
      <c r="Q35" s="4">
        <f>SUM(Q8:Q33)</f>
        <v>164</v>
      </c>
      <c r="R35" s="4">
        <f>SUM(R8:R33)</f>
        <v>139</v>
      </c>
      <c r="S35" s="18">
        <f t="shared" si="0"/>
        <v>158.5</v>
      </c>
    </row>
    <row r="36" spans="1:25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25" ht="19.5" thickBot="1" x14ac:dyDescent="0.3">
      <c r="A37" s="2" t="s">
        <v>7</v>
      </c>
      <c r="B37" s="4">
        <f t="shared" ref="B37:S37" si="1">AVERAGE(B35/B39)</f>
        <v>6.625</v>
      </c>
      <c r="C37" s="4">
        <f t="shared" si="1"/>
        <v>7.666666666666667</v>
      </c>
      <c r="D37" s="4">
        <f t="shared" si="1"/>
        <v>7.4285714285714288</v>
      </c>
      <c r="E37" s="4">
        <f t="shared" si="1"/>
        <v>8.3095238095238102</v>
      </c>
      <c r="F37" s="4">
        <f t="shared" si="1"/>
        <v>7.5</v>
      </c>
      <c r="G37" s="4">
        <f t="shared" si="1"/>
        <v>7.875</v>
      </c>
      <c r="H37" s="4">
        <f t="shared" si="1"/>
        <v>7.1590909090909092</v>
      </c>
      <c r="I37" s="4">
        <f t="shared" si="1"/>
        <v>8.25</v>
      </c>
      <c r="J37" s="4">
        <f t="shared" si="1"/>
        <v>7.6086956521739131</v>
      </c>
      <c r="K37" s="4">
        <f t="shared" si="1"/>
        <v>8.1086956521739122</v>
      </c>
      <c r="L37" s="4">
        <f t="shared" si="1"/>
        <v>7.4</v>
      </c>
      <c r="M37" s="4">
        <f t="shared" si="1"/>
        <v>8.1999999999999993</v>
      </c>
      <c r="N37" s="4">
        <f t="shared" si="1"/>
        <v>7.7619047619047619</v>
      </c>
      <c r="O37" s="4">
        <f t="shared" si="1"/>
        <v>8.2619047619047628</v>
      </c>
      <c r="P37" s="4">
        <f t="shared" si="1"/>
        <v>7.1428571428571432</v>
      </c>
      <c r="Q37" s="4">
        <f t="shared" si="1"/>
        <v>7.8095238095238093</v>
      </c>
      <c r="R37" s="4">
        <f t="shared" si="1"/>
        <v>6.95</v>
      </c>
      <c r="S37" s="18">
        <f t="shared" si="1"/>
        <v>7.9249999999999998</v>
      </c>
    </row>
    <row r="39" spans="1:25" x14ac:dyDescent="0.25">
      <c r="B39" s="17">
        <v>24</v>
      </c>
      <c r="C39" s="17">
        <v>24</v>
      </c>
      <c r="D39" s="17">
        <v>21</v>
      </c>
      <c r="E39" s="17">
        <v>21</v>
      </c>
      <c r="F39" s="17">
        <v>24</v>
      </c>
      <c r="G39" s="17">
        <v>24</v>
      </c>
      <c r="H39" s="17">
        <v>22</v>
      </c>
      <c r="I39" s="17">
        <v>22</v>
      </c>
      <c r="J39" s="17">
        <v>23</v>
      </c>
      <c r="K39" s="17">
        <v>23</v>
      </c>
      <c r="L39" s="17">
        <v>20</v>
      </c>
      <c r="M39" s="17">
        <v>20</v>
      </c>
      <c r="N39" s="17">
        <v>21</v>
      </c>
      <c r="O39" s="17">
        <v>21</v>
      </c>
      <c r="P39" s="17">
        <v>21</v>
      </c>
      <c r="Q39" s="17">
        <v>21</v>
      </c>
      <c r="R39" s="17">
        <v>20</v>
      </c>
      <c r="S39" s="17">
        <v>20</v>
      </c>
    </row>
  </sheetData>
  <mergeCells count="20">
    <mergeCell ref="L6:M6"/>
    <mergeCell ref="N6:O6"/>
    <mergeCell ref="P6:Q6"/>
    <mergeCell ref="R6:S6"/>
    <mergeCell ref="B6:C6"/>
    <mergeCell ref="D6:E6"/>
    <mergeCell ref="F6:G6"/>
    <mergeCell ref="H6:I6"/>
    <mergeCell ref="J6:K6"/>
    <mergeCell ref="B4:K4"/>
    <mergeCell ref="L4:S4"/>
    <mergeCell ref="B5:C5"/>
    <mergeCell ref="D5:E5"/>
    <mergeCell ref="F5:G5"/>
    <mergeCell ref="H5:I5"/>
    <mergeCell ref="J5:K5"/>
    <mergeCell ref="L5:M5"/>
    <mergeCell ref="N5:O5"/>
    <mergeCell ref="P5:Q5"/>
    <mergeCell ref="R5:S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2D6A-1616-4826-BD9B-7238EBE30816}">
  <dimension ref="A3:AD39"/>
  <sheetViews>
    <sheetView topLeftCell="K7" zoomScale="110" zoomScaleNormal="110" workbookViewId="0">
      <selection activeCell="U12" sqref="U12:AE30"/>
    </sheetView>
  </sheetViews>
  <sheetFormatPr defaultRowHeight="15" x14ac:dyDescent="0.25"/>
  <cols>
    <col min="21" max="21" width="14" customWidth="1"/>
    <col min="22" max="22" width="10.28515625" customWidth="1"/>
  </cols>
  <sheetData>
    <row r="3" spans="1:30" ht="15.75" thickBot="1" x14ac:dyDescent="0.3"/>
    <row r="4" spans="1:30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  <c r="N4" s="85" t="s">
        <v>15</v>
      </c>
      <c r="O4" s="86"/>
      <c r="P4" s="86"/>
      <c r="Q4" s="86"/>
      <c r="R4" s="86"/>
      <c r="S4" s="87"/>
    </row>
    <row r="5" spans="1:30" x14ac:dyDescent="0.25">
      <c r="B5" s="88" t="s">
        <v>8</v>
      </c>
      <c r="C5" s="89"/>
      <c r="D5" s="88" t="s">
        <v>9</v>
      </c>
      <c r="E5" s="99"/>
      <c r="F5" s="88" t="s">
        <v>10</v>
      </c>
      <c r="G5" s="89"/>
      <c r="H5" s="99" t="s">
        <v>11</v>
      </c>
      <c r="I5" s="99"/>
      <c r="J5" s="88" t="s">
        <v>12</v>
      </c>
      <c r="K5" s="89"/>
      <c r="L5" s="88" t="s">
        <v>13</v>
      </c>
      <c r="M5" s="89"/>
      <c r="N5" s="88" t="s">
        <v>8</v>
      </c>
      <c r="O5" s="89"/>
      <c r="P5" s="88" t="s">
        <v>9</v>
      </c>
      <c r="Q5" s="89"/>
      <c r="R5" s="99" t="s">
        <v>10</v>
      </c>
      <c r="S5" s="89"/>
    </row>
    <row r="6" spans="1:30" ht="18.75" x14ac:dyDescent="0.25">
      <c r="A6" s="7" t="s">
        <v>0</v>
      </c>
      <c r="B6" s="95" t="s">
        <v>29</v>
      </c>
      <c r="C6" s="96"/>
      <c r="D6" s="95" t="s">
        <v>29</v>
      </c>
      <c r="E6" s="100"/>
      <c r="F6" s="95" t="s">
        <v>29</v>
      </c>
      <c r="G6" s="96"/>
      <c r="H6" s="100" t="s">
        <v>29</v>
      </c>
      <c r="I6" s="100"/>
      <c r="J6" s="95" t="s">
        <v>29</v>
      </c>
      <c r="K6" s="96"/>
      <c r="L6" s="95" t="s">
        <v>29</v>
      </c>
      <c r="M6" s="96"/>
      <c r="N6" s="95" t="s">
        <v>29</v>
      </c>
      <c r="O6" s="96"/>
      <c r="P6" s="95" t="s">
        <v>29</v>
      </c>
      <c r="Q6" s="96"/>
      <c r="R6" s="100" t="s">
        <v>29</v>
      </c>
      <c r="S6" s="96"/>
    </row>
    <row r="7" spans="1:30" x14ac:dyDescent="0.25">
      <c r="A7" s="8" t="s">
        <v>2</v>
      </c>
      <c r="B7" s="53" t="s">
        <v>27</v>
      </c>
      <c r="C7" s="54" t="s">
        <v>30</v>
      </c>
      <c r="D7" s="51" t="s">
        <v>27</v>
      </c>
      <c r="E7" s="59" t="s">
        <v>30</v>
      </c>
      <c r="F7" s="53" t="s">
        <v>27</v>
      </c>
      <c r="G7" s="54" t="s">
        <v>30</v>
      </c>
      <c r="H7" s="61" t="s">
        <v>27</v>
      </c>
      <c r="I7" s="59" t="s">
        <v>30</v>
      </c>
      <c r="J7" s="53" t="s">
        <v>27</v>
      </c>
      <c r="K7" s="54" t="s">
        <v>30</v>
      </c>
      <c r="L7" s="53" t="s">
        <v>27</v>
      </c>
      <c r="M7" s="54" t="s">
        <v>30</v>
      </c>
      <c r="N7" s="53" t="s">
        <v>27</v>
      </c>
      <c r="O7" s="54" t="s">
        <v>30</v>
      </c>
      <c r="P7" s="53" t="s">
        <v>27</v>
      </c>
      <c r="Q7" s="54" t="s">
        <v>30</v>
      </c>
      <c r="R7" s="61" t="s">
        <v>27</v>
      </c>
      <c r="S7" s="54" t="s">
        <v>30</v>
      </c>
    </row>
    <row r="8" spans="1:30" ht="15.75" x14ac:dyDescent="0.25">
      <c r="A8" s="1">
        <v>1</v>
      </c>
      <c r="B8" s="55">
        <v>10</v>
      </c>
      <c r="C8" s="56">
        <v>10</v>
      </c>
      <c r="D8" s="52">
        <v>9</v>
      </c>
      <c r="E8" s="60" t="s">
        <v>5</v>
      </c>
      <c r="F8" s="55">
        <v>10</v>
      </c>
      <c r="G8" s="56">
        <v>9.5</v>
      </c>
      <c r="H8" s="62">
        <v>5</v>
      </c>
      <c r="I8" s="60">
        <v>4</v>
      </c>
      <c r="J8" s="55">
        <v>5</v>
      </c>
      <c r="K8" s="56">
        <v>6</v>
      </c>
      <c r="L8" s="55">
        <v>10</v>
      </c>
      <c r="M8" s="56">
        <v>9.5</v>
      </c>
      <c r="N8" s="55">
        <v>9</v>
      </c>
      <c r="O8" s="56">
        <v>7</v>
      </c>
      <c r="P8" s="55">
        <v>5</v>
      </c>
      <c r="Q8" s="56">
        <v>7.5</v>
      </c>
      <c r="R8" s="62">
        <v>8</v>
      </c>
      <c r="S8" s="56">
        <v>9</v>
      </c>
    </row>
    <row r="9" spans="1:30" ht="15.75" x14ac:dyDescent="0.25">
      <c r="A9" s="1">
        <v>2</v>
      </c>
      <c r="B9" s="55">
        <v>9</v>
      </c>
      <c r="C9" s="56">
        <v>8</v>
      </c>
      <c r="D9" s="52">
        <v>6</v>
      </c>
      <c r="E9" s="60">
        <v>8</v>
      </c>
      <c r="F9" s="55">
        <v>6</v>
      </c>
      <c r="G9" s="56">
        <v>8</v>
      </c>
      <c r="H9" s="62">
        <v>9</v>
      </c>
      <c r="I9" s="60">
        <v>6</v>
      </c>
      <c r="J9" s="55">
        <v>4</v>
      </c>
      <c r="K9" s="56" t="s">
        <v>5</v>
      </c>
      <c r="L9" s="55">
        <v>7</v>
      </c>
      <c r="M9" s="56">
        <v>7</v>
      </c>
      <c r="N9" s="55">
        <v>7</v>
      </c>
      <c r="O9" s="56">
        <v>5.5</v>
      </c>
      <c r="P9" s="55">
        <v>9</v>
      </c>
      <c r="Q9" s="56">
        <v>9.5</v>
      </c>
      <c r="R9" s="62">
        <v>6</v>
      </c>
      <c r="S9" s="56">
        <v>7.5</v>
      </c>
    </row>
    <row r="10" spans="1:30" ht="15.75" x14ac:dyDescent="0.25">
      <c r="A10" s="1">
        <v>3</v>
      </c>
      <c r="B10" s="55">
        <v>10</v>
      </c>
      <c r="C10" s="56">
        <v>10</v>
      </c>
      <c r="D10" s="52">
        <v>9</v>
      </c>
      <c r="E10" s="60">
        <v>8.5</v>
      </c>
      <c r="F10" s="55">
        <v>9</v>
      </c>
      <c r="G10" s="56">
        <v>7</v>
      </c>
      <c r="H10" s="62">
        <v>9</v>
      </c>
      <c r="I10" s="60">
        <v>10</v>
      </c>
      <c r="J10" s="55">
        <v>8</v>
      </c>
      <c r="K10" s="56">
        <v>8</v>
      </c>
      <c r="L10" s="55">
        <v>6</v>
      </c>
      <c r="M10" s="56">
        <v>8</v>
      </c>
      <c r="N10" s="55">
        <v>8</v>
      </c>
      <c r="O10" s="56">
        <v>5</v>
      </c>
      <c r="P10" s="55">
        <v>8</v>
      </c>
      <c r="Q10" s="56">
        <v>8</v>
      </c>
      <c r="R10" s="62">
        <v>7</v>
      </c>
      <c r="S10" s="56">
        <v>8.5</v>
      </c>
    </row>
    <row r="11" spans="1:30" ht="15.75" x14ac:dyDescent="0.25">
      <c r="A11" s="1">
        <v>4</v>
      </c>
      <c r="B11" s="55">
        <v>8</v>
      </c>
      <c r="C11" s="56">
        <v>8.5</v>
      </c>
      <c r="D11" s="52">
        <v>4</v>
      </c>
      <c r="E11" s="60">
        <v>8.5</v>
      </c>
      <c r="F11" s="55" t="s">
        <v>5</v>
      </c>
      <c r="G11" s="56" t="s">
        <v>5</v>
      </c>
      <c r="H11" s="62">
        <v>9</v>
      </c>
      <c r="I11" s="60">
        <v>7</v>
      </c>
      <c r="J11" s="55">
        <v>10</v>
      </c>
      <c r="K11" s="56">
        <v>9</v>
      </c>
      <c r="L11" s="55">
        <v>7</v>
      </c>
      <c r="M11" s="56" t="s">
        <v>5</v>
      </c>
      <c r="N11" s="55">
        <v>8</v>
      </c>
      <c r="O11" s="56">
        <v>8.5</v>
      </c>
      <c r="P11" s="55">
        <v>8</v>
      </c>
      <c r="Q11" s="56">
        <v>9</v>
      </c>
      <c r="R11" s="62">
        <v>7</v>
      </c>
      <c r="S11" s="56">
        <v>9</v>
      </c>
    </row>
    <row r="12" spans="1:30" ht="16.5" thickBot="1" x14ac:dyDescent="0.3">
      <c r="A12" s="1">
        <v>5</v>
      </c>
      <c r="B12" s="55">
        <v>9</v>
      </c>
      <c r="C12" s="56">
        <v>9</v>
      </c>
      <c r="D12" s="52">
        <v>9</v>
      </c>
      <c r="E12" s="60">
        <v>8.5</v>
      </c>
      <c r="F12" s="55">
        <v>7</v>
      </c>
      <c r="G12" s="56">
        <v>7.5</v>
      </c>
      <c r="H12" s="62">
        <v>9</v>
      </c>
      <c r="I12" s="60">
        <v>9.5</v>
      </c>
      <c r="J12" s="55">
        <v>4</v>
      </c>
      <c r="K12" s="56" t="s">
        <v>5</v>
      </c>
      <c r="L12" s="55">
        <v>9</v>
      </c>
      <c r="M12" s="56">
        <v>7</v>
      </c>
      <c r="N12" s="55">
        <v>9</v>
      </c>
      <c r="O12" s="56">
        <v>7</v>
      </c>
      <c r="P12" s="55">
        <v>10</v>
      </c>
      <c r="Q12" s="56">
        <v>9</v>
      </c>
      <c r="R12" s="62">
        <v>9</v>
      </c>
      <c r="S12" s="56">
        <v>10</v>
      </c>
      <c r="V12" t="s">
        <v>35</v>
      </c>
      <c r="W12" t="s">
        <v>36</v>
      </c>
      <c r="X12" t="s">
        <v>37</v>
      </c>
      <c r="Y12" t="s">
        <v>38</v>
      </c>
      <c r="Z12" t="s">
        <v>39</v>
      </c>
      <c r="AA12" t="s">
        <v>40</v>
      </c>
      <c r="AB12" t="s">
        <v>41</v>
      </c>
      <c r="AC12" t="s">
        <v>42</v>
      </c>
      <c r="AD12" t="s">
        <v>43</v>
      </c>
    </row>
    <row r="13" spans="1:30" ht="19.5" thickBot="1" x14ac:dyDescent="0.3">
      <c r="A13" s="1">
        <v>6</v>
      </c>
      <c r="B13" s="55">
        <v>4</v>
      </c>
      <c r="C13" s="56">
        <v>9</v>
      </c>
      <c r="D13" s="52">
        <v>8</v>
      </c>
      <c r="E13" s="60">
        <v>8.5</v>
      </c>
      <c r="F13" s="55">
        <v>5</v>
      </c>
      <c r="G13" s="56">
        <v>9</v>
      </c>
      <c r="H13" s="62">
        <v>8</v>
      </c>
      <c r="I13" s="60">
        <v>8</v>
      </c>
      <c r="J13" s="55">
        <v>6</v>
      </c>
      <c r="K13" s="56">
        <v>7</v>
      </c>
      <c r="L13" s="55">
        <v>10</v>
      </c>
      <c r="M13" s="56">
        <v>10</v>
      </c>
      <c r="N13" s="55">
        <v>8</v>
      </c>
      <c r="O13" s="56">
        <v>9.5</v>
      </c>
      <c r="P13" s="55">
        <v>7</v>
      </c>
      <c r="Q13" s="56">
        <v>8</v>
      </c>
      <c r="R13" s="62">
        <v>6</v>
      </c>
      <c r="S13" s="56">
        <v>6.5</v>
      </c>
      <c r="U13" t="s">
        <v>57</v>
      </c>
      <c r="V13" s="73">
        <v>8.2083333333333339</v>
      </c>
      <c r="W13" s="73">
        <v>8.6086956521739122</v>
      </c>
      <c r="X13" s="73">
        <v>7.3863636363636367</v>
      </c>
      <c r="Y13" s="73">
        <v>7.1904761904761907</v>
      </c>
      <c r="Z13" s="73">
        <v>7.041666666666667</v>
      </c>
      <c r="AA13" s="73">
        <v>7.36</v>
      </c>
      <c r="AB13" s="73">
        <v>7.3</v>
      </c>
      <c r="AC13" s="73">
        <v>7.4736842105263159</v>
      </c>
      <c r="AD13" s="73">
        <v>7.5</v>
      </c>
    </row>
    <row r="14" spans="1:30" ht="15.75" x14ac:dyDescent="0.25">
      <c r="A14" s="1">
        <v>7</v>
      </c>
      <c r="B14" s="55">
        <v>8</v>
      </c>
      <c r="C14" s="56">
        <v>6.5</v>
      </c>
      <c r="D14" s="52">
        <v>10</v>
      </c>
      <c r="E14" s="60">
        <v>10</v>
      </c>
      <c r="F14" s="55" t="s">
        <v>5</v>
      </c>
      <c r="G14" s="56" t="s">
        <v>5</v>
      </c>
      <c r="H14" s="62">
        <v>4</v>
      </c>
      <c r="I14" s="60">
        <v>5.5</v>
      </c>
      <c r="J14" s="55">
        <v>7</v>
      </c>
      <c r="K14" s="56">
        <v>7</v>
      </c>
      <c r="L14" s="55">
        <v>4</v>
      </c>
      <c r="M14" s="56">
        <v>6.5</v>
      </c>
      <c r="N14" s="55">
        <v>8</v>
      </c>
      <c r="O14" s="56">
        <v>7</v>
      </c>
      <c r="P14" s="55">
        <v>8</v>
      </c>
      <c r="Q14" s="56">
        <v>10</v>
      </c>
      <c r="R14" s="62">
        <v>4</v>
      </c>
      <c r="S14" s="56">
        <v>7</v>
      </c>
      <c r="U14" t="s">
        <v>55</v>
      </c>
      <c r="V14" s="75">
        <v>7.6</v>
      </c>
      <c r="W14" s="75">
        <v>7.6</v>
      </c>
      <c r="X14" s="75">
        <v>7.6</v>
      </c>
      <c r="Y14" s="75">
        <v>7.6</v>
      </c>
      <c r="Z14" s="75">
        <v>7.6</v>
      </c>
      <c r="AA14" s="75">
        <v>7.6</v>
      </c>
      <c r="AB14" s="75">
        <v>7.6</v>
      </c>
      <c r="AC14" s="75">
        <v>7.6</v>
      </c>
      <c r="AD14" s="75">
        <v>7.6</v>
      </c>
    </row>
    <row r="15" spans="1:30" ht="15.75" x14ac:dyDescent="0.25">
      <c r="A15" s="1">
        <v>8</v>
      </c>
      <c r="B15" s="55">
        <v>9</v>
      </c>
      <c r="C15" s="56">
        <v>9.5</v>
      </c>
      <c r="D15" s="52">
        <v>9</v>
      </c>
      <c r="E15" s="60">
        <v>9.5</v>
      </c>
      <c r="F15" s="55">
        <v>9</v>
      </c>
      <c r="G15" s="56">
        <v>8.5</v>
      </c>
      <c r="H15" s="62">
        <v>7</v>
      </c>
      <c r="I15" s="60">
        <v>9</v>
      </c>
      <c r="J15" s="55">
        <v>5</v>
      </c>
      <c r="K15" s="56">
        <v>7</v>
      </c>
      <c r="L15" s="55">
        <v>4</v>
      </c>
      <c r="M15" s="56" t="s">
        <v>5</v>
      </c>
      <c r="N15" s="55">
        <v>5</v>
      </c>
      <c r="O15" s="56">
        <v>8</v>
      </c>
      <c r="P15" s="55">
        <v>4</v>
      </c>
      <c r="Q15" s="56">
        <v>7.5</v>
      </c>
      <c r="R15" s="62">
        <v>9</v>
      </c>
      <c r="S15" s="56">
        <v>10</v>
      </c>
    </row>
    <row r="16" spans="1:30" ht="15.75" x14ac:dyDescent="0.25">
      <c r="A16" s="1">
        <v>9</v>
      </c>
      <c r="B16" s="55">
        <v>8</v>
      </c>
      <c r="C16" s="56">
        <v>10</v>
      </c>
      <c r="D16" s="52">
        <v>10</v>
      </c>
      <c r="E16" s="60">
        <v>10</v>
      </c>
      <c r="F16" s="55">
        <v>8</v>
      </c>
      <c r="G16" s="56">
        <v>6.5</v>
      </c>
      <c r="H16" s="62">
        <v>6</v>
      </c>
      <c r="I16" s="60">
        <v>6</v>
      </c>
      <c r="J16" s="55">
        <v>7</v>
      </c>
      <c r="K16" s="56" t="s">
        <v>5</v>
      </c>
      <c r="L16" s="55">
        <v>8</v>
      </c>
      <c r="M16" s="56">
        <v>6.5</v>
      </c>
      <c r="N16" s="55">
        <v>6</v>
      </c>
      <c r="O16" s="56">
        <v>9</v>
      </c>
      <c r="P16" s="55">
        <v>8</v>
      </c>
      <c r="Q16" s="56">
        <v>9.5</v>
      </c>
      <c r="R16" s="62">
        <v>10</v>
      </c>
      <c r="S16" s="56">
        <v>8.5</v>
      </c>
    </row>
    <row r="17" spans="1:30" ht="15.75" x14ac:dyDescent="0.25">
      <c r="A17" s="1">
        <v>10</v>
      </c>
      <c r="B17" s="55">
        <v>10</v>
      </c>
      <c r="C17" s="56">
        <v>5</v>
      </c>
      <c r="D17" s="52">
        <v>10</v>
      </c>
      <c r="E17" s="60">
        <v>10</v>
      </c>
      <c r="F17" s="55">
        <v>8</v>
      </c>
      <c r="G17" s="56">
        <v>8</v>
      </c>
      <c r="H17" s="62">
        <v>9</v>
      </c>
      <c r="I17" s="60">
        <v>9</v>
      </c>
      <c r="J17" s="55">
        <v>5</v>
      </c>
      <c r="K17" s="56" t="s">
        <v>5</v>
      </c>
      <c r="L17" s="55">
        <v>9</v>
      </c>
      <c r="M17" s="56">
        <v>9</v>
      </c>
      <c r="N17" s="55">
        <v>5</v>
      </c>
      <c r="O17" s="56">
        <v>5</v>
      </c>
      <c r="P17" s="55">
        <v>8</v>
      </c>
      <c r="Q17" s="56">
        <v>9.5</v>
      </c>
      <c r="R17" s="62">
        <v>9</v>
      </c>
      <c r="S17" s="56">
        <v>8</v>
      </c>
    </row>
    <row r="18" spans="1:30" ht="15.75" x14ac:dyDescent="0.25">
      <c r="A18" s="1">
        <v>11</v>
      </c>
      <c r="B18" s="55" t="s">
        <v>5</v>
      </c>
      <c r="C18" s="56" t="s">
        <v>5</v>
      </c>
      <c r="D18" s="52">
        <v>8</v>
      </c>
      <c r="E18" s="60">
        <v>5.5</v>
      </c>
      <c r="F18" s="55">
        <v>4.5</v>
      </c>
      <c r="G18" s="56">
        <v>6.5</v>
      </c>
      <c r="H18" s="62" t="s">
        <v>5</v>
      </c>
      <c r="I18" s="60" t="s">
        <v>5</v>
      </c>
      <c r="J18" s="55">
        <v>8</v>
      </c>
      <c r="K18" s="56">
        <v>9</v>
      </c>
      <c r="L18" s="55">
        <v>4</v>
      </c>
      <c r="M18" s="56" t="s">
        <v>5</v>
      </c>
      <c r="N18" s="55">
        <v>8</v>
      </c>
      <c r="O18" s="56">
        <v>7.5</v>
      </c>
      <c r="P18" s="55">
        <v>7</v>
      </c>
      <c r="Q18" s="56">
        <v>7.5</v>
      </c>
      <c r="R18" s="62">
        <v>9</v>
      </c>
      <c r="S18" s="56">
        <v>7</v>
      </c>
    </row>
    <row r="19" spans="1:30" ht="16.5" thickBot="1" x14ac:dyDescent="0.3">
      <c r="A19" s="1">
        <v>12</v>
      </c>
      <c r="B19" s="55">
        <v>8</v>
      </c>
      <c r="C19" s="56">
        <v>9</v>
      </c>
      <c r="D19" s="52">
        <v>10</v>
      </c>
      <c r="E19" s="60">
        <v>10</v>
      </c>
      <c r="F19" s="55">
        <v>7</v>
      </c>
      <c r="G19" s="56">
        <v>9</v>
      </c>
      <c r="H19" s="62">
        <v>9</v>
      </c>
      <c r="I19" s="60">
        <v>9.5</v>
      </c>
      <c r="J19" s="55">
        <v>7</v>
      </c>
      <c r="K19" s="56">
        <v>7.5</v>
      </c>
      <c r="L19" s="55">
        <v>8</v>
      </c>
      <c r="M19" s="56">
        <v>9</v>
      </c>
      <c r="N19" s="55">
        <v>10</v>
      </c>
      <c r="O19" s="56">
        <v>9</v>
      </c>
      <c r="P19" s="55">
        <v>9</v>
      </c>
      <c r="Q19" s="56">
        <v>9.5</v>
      </c>
      <c r="R19" s="62">
        <v>8</v>
      </c>
      <c r="S19" s="56">
        <v>8.5</v>
      </c>
      <c r="V19" t="s">
        <v>35</v>
      </c>
      <c r="W19" t="s">
        <v>36</v>
      </c>
      <c r="X19" t="s">
        <v>37</v>
      </c>
      <c r="Y19" t="s">
        <v>38</v>
      </c>
      <c r="Z19" t="s">
        <v>39</v>
      </c>
      <c r="AA19" t="s">
        <v>40</v>
      </c>
      <c r="AB19" t="s">
        <v>41</v>
      </c>
      <c r="AC19" t="s">
        <v>42</v>
      </c>
      <c r="AD19" t="s">
        <v>43</v>
      </c>
    </row>
    <row r="20" spans="1:30" ht="19.5" thickBot="1" x14ac:dyDescent="0.3">
      <c r="A20" s="1">
        <v>13</v>
      </c>
      <c r="B20" s="55">
        <v>10</v>
      </c>
      <c r="C20" s="56">
        <v>10</v>
      </c>
      <c r="D20" s="52">
        <v>10</v>
      </c>
      <c r="E20" s="60">
        <v>10</v>
      </c>
      <c r="F20" s="55">
        <v>4</v>
      </c>
      <c r="G20" s="56">
        <v>5.5</v>
      </c>
      <c r="H20" s="62" t="s">
        <v>5</v>
      </c>
      <c r="I20" s="60" t="s">
        <v>5</v>
      </c>
      <c r="J20" s="55">
        <v>9</v>
      </c>
      <c r="K20" s="56">
        <v>9.5</v>
      </c>
      <c r="L20" s="55">
        <v>9</v>
      </c>
      <c r="M20" s="56">
        <v>10</v>
      </c>
      <c r="N20" s="55">
        <v>7</v>
      </c>
      <c r="O20" s="56">
        <v>9</v>
      </c>
      <c r="P20" s="55">
        <v>8</v>
      </c>
      <c r="Q20" s="56">
        <v>8.5</v>
      </c>
      <c r="R20" s="62">
        <v>5</v>
      </c>
      <c r="S20" s="56">
        <v>6.5</v>
      </c>
      <c r="U20" t="s">
        <v>66</v>
      </c>
      <c r="V20" s="73">
        <v>9</v>
      </c>
      <c r="W20" s="73">
        <v>8.8409090909090917</v>
      </c>
      <c r="X20" s="73">
        <v>8.7105263157894743</v>
      </c>
      <c r="Y20" s="73">
        <v>7.4523809523809526</v>
      </c>
      <c r="Z20" s="73">
        <v>8.25</v>
      </c>
      <c r="AA20" s="73">
        <v>8.3684210526315788</v>
      </c>
      <c r="AB20" s="73">
        <v>7.65</v>
      </c>
      <c r="AC20" s="73">
        <v>8.5</v>
      </c>
      <c r="AD20" s="74">
        <v>7.95</v>
      </c>
    </row>
    <row r="21" spans="1:30" ht="15.75" x14ac:dyDescent="0.25">
      <c r="A21" s="1">
        <v>14</v>
      </c>
      <c r="B21" s="55">
        <v>10</v>
      </c>
      <c r="C21" s="56">
        <v>10</v>
      </c>
      <c r="D21" s="52">
        <v>9</v>
      </c>
      <c r="E21" s="60">
        <v>9</v>
      </c>
      <c r="F21" s="55">
        <v>7</v>
      </c>
      <c r="G21" s="56">
        <v>9</v>
      </c>
      <c r="H21" s="62">
        <v>9</v>
      </c>
      <c r="I21" s="60">
        <v>9.5</v>
      </c>
      <c r="J21" s="55">
        <v>6</v>
      </c>
      <c r="K21" s="56">
        <v>6</v>
      </c>
      <c r="L21" s="55">
        <v>7</v>
      </c>
      <c r="M21" s="56">
        <v>6.5</v>
      </c>
      <c r="N21" s="55">
        <v>10</v>
      </c>
      <c r="O21" s="56">
        <v>9.5</v>
      </c>
      <c r="P21" s="55">
        <v>10</v>
      </c>
      <c r="Q21" s="56">
        <v>9</v>
      </c>
      <c r="R21" s="62">
        <v>7</v>
      </c>
      <c r="S21" s="56">
        <v>5.5</v>
      </c>
      <c r="U21" t="s">
        <v>55</v>
      </c>
      <c r="V21" s="75">
        <v>8.3000000000000007</v>
      </c>
      <c r="W21" s="75">
        <v>8.3000000000000007</v>
      </c>
      <c r="X21" s="75">
        <v>8.3000000000000007</v>
      </c>
      <c r="Y21" s="75">
        <v>8.3000000000000007</v>
      </c>
      <c r="Z21" s="75">
        <v>8.3000000000000007</v>
      </c>
      <c r="AA21" s="75">
        <v>8.3000000000000007</v>
      </c>
      <c r="AB21" s="75">
        <v>8.3000000000000007</v>
      </c>
      <c r="AC21" s="75">
        <v>8.3000000000000007</v>
      </c>
      <c r="AD21" s="75">
        <v>8.3000000000000007</v>
      </c>
    </row>
    <row r="22" spans="1:30" ht="15.75" x14ac:dyDescent="0.25">
      <c r="A22" s="1">
        <v>15</v>
      </c>
      <c r="B22" s="55">
        <v>10</v>
      </c>
      <c r="C22" s="56">
        <v>9</v>
      </c>
      <c r="D22" s="52">
        <v>9</v>
      </c>
      <c r="E22" s="60">
        <v>9.5</v>
      </c>
      <c r="F22" s="55">
        <v>8</v>
      </c>
      <c r="G22" s="56">
        <v>5</v>
      </c>
      <c r="H22" s="62">
        <v>5</v>
      </c>
      <c r="I22" s="60">
        <v>6</v>
      </c>
      <c r="J22" s="55">
        <v>9</v>
      </c>
      <c r="K22" s="56">
        <v>9.5</v>
      </c>
      <c r="L22" s="55">
        <v>4</v>
      </c>
      <c r="M22" s="56" t="s">
        <v>5</v>
      </c>
      <c r="N22" s="55">
        <v>5</v>
      </c>
      <c r="O22" s="56">
        <v>9</v>
      </c>
      <c r="P22" s="55">
        <v>4</v>
      </c>
      <c r="Q22" s="56">
        <v>8</v>
      </c>
      <c r="R22" s="62">
        <v>10</v>
      </c>
      <c r="S22" s="56">
        <v>8.5</v>
      </c>
    </row>
    <row r="23" spans="1:30" ht="15.75" x14ac:dyDescent="0.25">
      <c r="A23" s="1">
        <v>16</v>
      </c>
      <c r="B23" s="55">
        <v>8</v>
      </c>
      <c r="C23" s="56">
        <v>7</v>
      </c>
      <c r="D23" s="52">
        <v>9</v>
      </c>
      <c r="E23" s="60">
        <v>8</v>
      </c>
      <c r="F23" s="55">
        <v>8</v>
      </c>
      <c r="G23" s="56">
        <v>8.5</v>
      </c>
      <c r="H23" s="62">
        <v>9</v>
      </c>
      <c r="I23" s="60">
        <v>9</v>
      </c>
      <c r="J23" s="55">
        <v>10</v>
      </c>
      <c r="K23" s="56">
        <v>9</v>
      </c>
      <c r="L23" s="55">
        <v>9</v>
      </c>
      <c r="M23" s="56">
        <v>8.5</v>
      </c>
      <c r="N23" s="55">
        <v>6</v>
      </c>
      <c r="O23" s="56">
        <v>7.5</v>
      </c>
      <c r="P23" s="55">
        <v>9</v>
      </c>
      <c r="Q23" s="56">
        <v>7.5</v>
      </c>
      <c r="R23" s="62">
        <v>9</v>
      </c>
      <c r="S23" s="56">
        <v>8.5</v>
      </c>
    </row>
    <row r="24" spans="1:30" ht="15.75" x14ac:dyDescent="0.25">
      <c r="A24" s="1">
        <v>17</v>
      </c>
      <c r="B24" s="55">
        <v>7</v>
      </c>
      <c r="C24" s="56">
        <v>9</v>
      </c>
      <c r="D24" s="52">
        <v>10</v>
      </c>
      <c r="E24" s="60">
        <v>10</v>
      </c>
      <c r="F24" s="55">
        <v>10</v>
      </c>
      <c r="G24" s="56">
        <v>8.5</v>
      </c>
      <c r="H24" s="62">
        <v>6</v>
      </c>
      <c r="I24" s="60">
        <v>6.5</v>
      </c>
      <c r="J24" s="55">
        <v>4</v>
      </c>
      <c r="K24" s="56" t="s">
        <v>5</v>
      </c>
      <c r="L24" s="55">
        <v>9</v>
      </c>
      <c r="M24" s="56">
        <v>9</v>
      </c>
      <c r="N24" s="55">
        <v>6</v>
      </c>
      <c r="O24" s="56">
        <v>8</v>
      </c>
      <c r="P24" s="55">
        <v>9</v>
      </c>
      <c r="Q24" s="56">
        <v>10</v>
      </c>
      <c r="R24" s="62">
        <v>6</v>
      </c>
      <c r="S24" s="56">
        <v>7.5</v>
      </c>
    </row>
    <row r="25" spans="1:30" ht="15.75" x14ac:dyDescent="0.25">
      <c r="A25" s="1">
        <v>18</v>
      </c>
      <c r="B25" s="55">
        <v>9</v>
      </c>
      <c r="C25" s="56">
        <v>8.5</v>
      </c>
      <c r="D25" s="52">
        <v>7</v>
      </c>
      <c r="E25" s="60">
        <v>7.5</v>
      </c>
      <c r="F25" s="55">
        <v>7</v>
      </c>
      <c r="G25" s="56">
        <v>8</v>
      </c>
      <c r="H25" s="62">
        <v>7</v>
      </c>
      <c r="I25" s="60">
        <v>9.5</v>
      </c>
      <c r="J25" s="55">
        <v>9</v>
      </c>
      <c r="K25" s="56">
        <v>8.5</v>
      </c>
      <c r="L25" s="55">
        <v>5</v>
      </c>
      <c r="M25" s="56" t="s">
        <v>5</v>
      </c>
      <c r="N25" s="55">
        <v>6</v>
      </c>
      <c r="O25" s="56">
        <v>8.5</v>
      </c>
      <c r="P25" s="55" t="s">
        <v>5</v>
      </c>
      <c r="Q25" s="56" t="s">
        <v>5</v>
      </c>
      <c r="R25" s="62">
        <v>8</v>
      </c>
      <c r="S25" s="56">
        <v>9</v>
      </c>
    </row>
    <row r="26" spans="1:30" ht="15.75" x14ac:dyDescent="0.25">
      <c r="A26" s="1">
        <v>19</v>
      </c>
      <c r="B26" s="55">
        <v>10</v>
      </c>
      <c r="C26" s="56">
        <v>9.5</v>
      </c>
      <c r="D26" s="52" t="s">
        <v>5</v>
      </c>
      <c r="E26" s="60" t="s">
        <v>5</v>
      </c>
      <c r="F26" s="55">
        <v>9</v>
      </c>
      <c r="G26" s="56">
        <v>6.5</v>
      </c>
      <c r="H26" s="62">
        <v>8</v>
      </c>
      <c r="I26" s="60">
        <v>8.5</v>
      </c>
      <c r="J26" s="55">
        <v>8</v>
      </c>
      <c r="K26" s="56">
        <v>10</v>
      </c>
      <c r="L26" s="55">
        <v>10</v>
      </c>
      <c r="M26" s="56">
        <v>9</v>
      </c>
      <c r="N26" s="55">
        <v>8</v>
      </c>
      <c r="O26" s="56">
        <v>7</v>
      </c>
      <c r="P26" s="55">
        <v>4</v>
      </c>
      <c r="Q26" s="56">
        <v>5</v>
      </c>
      <c r="R26" s="62">
        <v>6</v>
      </c>
      <c r="S26" s="56">
        <v>8</v>
      </c>
    </row>
    <row r="27" spans="1:30" ht="15.75" x14ac:dyDescent="0.25">
      <c r="A27" s="1">
        <v>20</v>
      </c>
      <c r="B27" s="55">
        <v>10</v>
      </c>
      <c r="C27" s="56">
        <v>9</v>
      </c>
      <c r="D27" s="52">
        <v>10</v>
      </c>
      <c r="E27" s="60">
        <v>9.5</v>
      </c>
      <c r="F27" s="55">
        <v>9</v>
      </c>
      <c r="G27" s="56">
        <v>8</v>
      </c>
      <c r="H27" s="62">
        <v>9</v>
      </c>
      <c r="I27" s="60">
        <v>10</v>
      </c>
      <c r="J27" s="55">
        <v>7</v>
      </c>
      <c r="K27" s="56">
        <v>9</v>
      </c>
      <c r="L27" s="55">
        <v>8</v>
      </c>
      <c r="M27" s="56">
        <v>7.5</v>
      </c>
      <c r="N27" s="55">
        <v>7</v>
      </c>
      <c r="O27" s="56">
        <v>6.5</v>
      </c>
      <c r="P27" s="55">
        <v>7</v>
      </c>
      <c r="Q27" s="56">
        <v>9</v>
      </c>
      <c r="R27" s="62">
        <v>7</v>
      </c>
      <c r="S27" s="56">
        <v>6</v>
      </c>
    </row>
    <row r="28" spans="1:30" ht="15.75" x14ac:dyDescent="0.25">
      <c r="A28" s="1">
        <v>21</v>
      </c>
      <c r="B28" s="55">
        <v>6</v>
      </c>
      <c r="C28" s="56">
        <v>10</v>
      </c>
      <c r="D28" s="52">
        <v>9</v>
      </c>
      <c r="E28" s="60">
        <v>9</v>
      </c>
      <c r="F28" s="55">
        <v>7</v>
      </c>
      <c r="G28" s="56">
        <v>8.5</v>
      </c>
      <c r="H28" s="62" t="s">
        <v>5</v>
      </c>
      <c r="I28" s="60" t="s">
        <v>5</v>
      </c>
      <c r="J28" s="55">
        <v>9</v>
      </c>
      <c r="K28" s="56">
        <v>9.5</v>
      </c>
      <c r="L28" s="55">
        <v>7</v>
      </c>
      <c r="M28" s="56">
        <v>8</v>
      </c>
      <c r="N28" s="55"/>
      <c r="O28" s="56"/>
      <c r="P28" s="55"/>
      <c r="Q28" s="56"/>
      <c r="R28" s="62"/>
      <c r="S28" s="56"/>
    </row>
    <row r="29" spans="1:30" ht="15.75" x14ac:dyDescent="0.25">
      <c r="A29" s="1">
        <v>22</v>
      </c>
      <c r="B29" s="55">
        <v>8</v>
      </c>
      <c r="C29" s="56">
        <v>9</v>
      </c>
      <c r="D29" s="52">
        <v>7</v>
      </c>
      <c r="E29" s="60">
        <v>9</v>
      </c>
      <c r="F29" s="55" t="s">
        <v>5</v>
      </c>
      <c r="G29" s="56" t="s">
        <v>5</v>
      </c>
      <c r="H29" s="62">
        <v>5</v>
      </c>
      <c r="I29" s="60">
        <v>5</v>
      </c>
      <c r="J29" s="55">
        <v>10</v>
      </c>
      <c r="K29" s="56">
        <v>10</v>
      </c>
      <c r="L29" s="55">
        <v>8</v>
      </c>
      <c r="M29" s="56">
        <v>10</v>
      </c>
      <c r="N29" s="55"/>
      <c r="O29" s="56"/>
      <c r="P29" s="55"/>
      <c r="Q29" s="56"/>
      <c r="R29" s="62"/>
      <c r="S29" s="56"/>
      <c r="U29" t="s">
        <v>67</v>
      </c>
      <c r="V29" s="75">
        <f>AVERAGE(V13:AD13)</f>
        <v>7.5632466321711167</v>
      </c>
    </row>
    <row r="30" spans="1:30" ht="15.75" x14ac:dyDescent="0.25">
      <c r="A30" s="1">
        <v>23</v>
      </c>
      <c r="B30" s="55">
        <v>6</v>
      </c>
      <c r="C30" s="56">
        <v>9</v>
      </c>
      <c r="D30" s="52">
        <v>6</v>
      </c>
      <c r="E30" s="60">
        <v>6</v>
      </c>
      <c r="F30" s="55">
        <v>9</v>
      </c>
      <c r="G30" s="56">
        <v>8.5</v>
      </c>
      <c r="H30" s="62" t="s">
        <v>5</v>
      </c>
      <c r="I30" s="60" t="s">
        <v>5</v>
      </c>
      <c r="J30" s="55">
        <v>7</v>
      </c>
      <c r="K30" s="56">
        <v>7</v>
      </c>
      <c r="L30" s="55">
        <v>4</v>
      </c>
      <c r="M30" s="56" t="s">
        <v>5</v>
      </c>
      <c r="N30" s="55"/>
      <c r="O30" s="56"/>
      <c r="P30" s="55"/>
      <c r="Q30" s="56"/>
      <c r="R30" s="62"/>
      <c r="S30" s="56"/>
      <c r="U30" t="s">
        <v>68</v>
      </c>
      <c r="V30" s="75">
        <f>AVERAGE(V20:AD20)</f>
        <v>8.302470823523457</v>
      </c>
    </row>
    <row r="31" spans="1:30" ht="15.75" x14ac:dyDescent="0.25">
      <c r="A31" s="1">
        <v>24</v>
      </c>
      <c r="B31" s="55">
        <v>4</v>
      </c>
      <c r="C31" s="56">
        <v>6</v>
      </c>
      <c r="D31" s="52">
        <v>10</v>
      </c>
      <c r="E31" s="60">
        <v>10</v>
      </c>
      <c r="F31" s="55">
        <v>7</v>
      </c>
      <c r="G31" s="56">
        <v>6</v>
      </c>
      <c r="H31" s="62">
        <v>4.5</v>
      </c>
      <c r="I31" s="60">
        <v>4.5</v>
      </c>
      <c r="J31" s="55">
        <v>5</v>
      </c>
      <c r="K31" s="56" t="s">
        <v>5</v>
      </c>
      <c r="L31" s="55">
        <v>10</v>
      </c>
      <c r="M31" s="56">
        <v>9.5</v>
      </c>
      <c r="N31" s="55"/>
      <c r="O31" s="56"/>
      <c r="P31" s="55"/>
      <c r="Q31" s="56"/>
      <c r="R31" s="62"/>
      <c r="S31" s="56"/>
    </row>
    <row r="32" spans="1:30" ht="15.75" x14ac:dyDescent="0.25">
      <c r="A32" s="1">
        <v>25</v>
      </c>
      <c r="B32" s="55">
        <v>6</v>
      </c>
      <c r="C32" s="56">
        <v>6.5</v>
      </c>
      <c r="D32" s="52"/>
      <c r="E32" s="60"/>
      <c r="F32" s="55">
        <v>4</v>
      </c>
      <c r="G32" s="56">
        <v>4</v>
      </c>
      <c r="H32" s="62">
        <v>4.5</v>
      </c>
      <c r="I32" s="60">
        <v>4.5</v>
      </c>
      <c r="J32" s="55"/>
      <c r="K32" s="56"/>
      <c r="L32" s="55">
        <v>8</v>
      </c>
      <c r="M32" s="56">
        <v>8.5</v>
      </c>
      <c r="N32" s="55"/>
      <c r="O32" s="56"/>
      <c r="P32" s="55"/>
      <c r="Q32" s="56"/>
      <c r="R32" s="62"/>
      <c r="S32" s="56"/>
    </row>
    <row r="33" spans="1:19" ht="16.5" thickBot="1" x14ac:dyDescent="0.3">
      <c r="A33" s="1">
        <v>26</v>
      </c>
      <c r="B33" s="57"/>
      <c r="C33" s="58"/>
      <c r="D33" s="63"/>
      <c r="E33" s="64"/>
      <c r="F33" s="57"/>
      <c r="G33" s="58"/>
      <c r="H33" s="65"/>
      <c r="I33" s="64"/>
      <c r="J33" s="57"/>
      <c r="K33" s="58"/>
      <c r="L33" s="57"/>
      <c r="M33" s="58"/>
      <c r="N33" s="57"/>
      <c r="O33" s="58"/>
      <c r="P33" s="57"/>
      <c r="Q33" s="58"/>
      <c r="R33" s="65"/>
      <c r="S33" s="58"/>
    </row>
    <row r="34" spans="1:19" ht="15.75" thickBot="1" x14ac:dyDescent="0.3">
      <c r="A34" s="2"/>
      <c r="B34" s="2"/>
      <c r="C34" s="2"/>
      <c r="D34" s="2"/>
      <c r="E34" s="2"/>
      <c r="F34" s="2"/>
      <c r="G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45.75" thickBot="1" x14ac:dyDescent="0.3">
      <c r="A35" s="3" t="s">
        <v>6</v>
      </c>
      <c r="B35" s="4">
        <f>SUM(B8:B33)</f>
        <v>197</v>
      </c>
      <c r="C35" s="4">
        <f t="shared" ref="C35:S35" si="0">SUM(C8:C33)</f>
        <v>207</v>
      </c>
      <c r="D35" s="4">
        <f t="shared" si="0"/>
        <v>198</v>
      </c>
      <c r="E35" s="4">
        <f t="shared" si="0"/>
        <v>194.5</v>
      </c>
      <c r="F35" s="4">
        <f t="shared" si="0"/>
        <v>162.5</v>
      </c>
      <c r="G35" s="4">
        <f t="shared" si="0"/>
        <v>165.5</v>
      </c>
      <c r="H35" s="4">
        <f t="shared" si="0"/>
        <v>151</v>
      </c>
      <c r="I35" s="4">
        <f t="shared" si="0"/>
        <v>156.5</v>
      </c>
      <c r="J35" s="4">
        <f t="shared" si="0"/>
        <v>169</v>
      </c>
      <c r="K35" s="4">
        <f t="shared" si="0"/>
        <v>148.5</v>
      </c>
      <c r="L35" s="4">
        <f t="shared" si="0"/>
        <v>184</v>
      </c>
      <c r="M35" s="4">
        <f t="shared" si="0"/>
        <v>159</v>
      </c>
      <c r="N35" s="4">
        <f t="shared" si="0"/>
        <v>146</v>
      </c>
      <c r="O35" s="4">
        <f t="shared" si="0"/>
        <v>153</v>
      </c>
      <c r="P35" s="4">
        <f t="shared" si="0"/>
        <v>142</v>
      </c>
      <c r="Q35" s="4">
        <f t="shared" si="0"/>
        <v>161.5</v>
      </c>
      <c r="R35" s="4">
        <f t="shared" si="0"/>
        <v>150</v>
      </c>
      <c r="S35" s="18">
        <f t="shared" si="0"/>
        <v>159</v>
      </c>
    </row>
    <row r="36" spans="1:19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ht="19.5" thickBot="1" x14ac:dyDescent="0.3">
      <c r="A37" s="2" t="s">
        <v>7</v>
      </c>
      <c r="B37" s="4">
        <f t="shared" ref="B37:S37" si="1">AVERAGE(B35/B39)</f>
        <v>8.2083333333333339</v>
      </c>
      <c r="C37" s="4">
        <f t="shared" si="1"/>
        <v>9</v>
      </c>
      <c r="D37" s="4">
        <f t="shared" si="1"/>
        <v>8.6086956521739122</v>
      </c>
      <c r="E37" s="4">
        <f t="shared" si="1"/>
        <v>8.8409090909090917</v>
      </c>
      <c r="F37" s="4">
        <f t="shared" si="1"/>
        <v>7.3863636363636367</v>
      </c>
      <c r="G37" s="4">
        <f t="shared" si="1"/>
        <v>8.7105263157894743</v>
      </c>
      <c r="H37" s="4">
        <f t="shared" si="1"/>
        <v>7.1904761904761907</v>
      </c>
      <c r="I37" s="4">
        <f t="shared" si="1"/>
        <v>7.4523809523809526</v>
      </c>
      <c r="J37" s="4">
        <f t="shared" si="1"/>
        <v>7.041666666666667</v>
      </c>
      <c r="K37" s="4">
        <f t="shared" si="1"/>
        <v>8.25</v>
      </c>
      <c r="L37" s="4">
        <f t="shared" si="1"/>
        <v>7.36</v>
      </c>
      <c r="M37" s="4">
        <f t="shared" si="1"/>
        <v>8.3684210526315788</v>
      </c>
      <c r="N37" s="4">
        <f t="shared" si="1"/>
        <v>7.3</v>
      </c>
      <c r="O37" s="4">
        <f t="shared" si="1"/>
        <v>7.65</v>
      </c>
      <c r="P37" s="4">
        <f t="shared" si="1"/>
        <v>7.4736842105263159</v>
      </c>
      <c r="Q37" s="4">
        <f t="shared" si="1"/>
        <v>8.5</v>
      </c>
      <c r="R37" s="4">
        <f t="shared" si="1"/>
        <v>7.5</v>
      </c>
      <c r="S37" s="18">
        <f t="shared" si="1"/>
        <v>7.95</v>
      </c>
    </row>
    <row r="39" spans="1:19" x14ac:dyDescent="0.25">
      <c r="B39" s="17">
        <v>24</v>
      </c>
      <c r="C39" s="17">
        <v>23</v>
      </c>
      <c r="D39" s="17">
        <v>23</v>
      </c>
      <c r="E39" s="17">
        <v>22</v>
      </c>
      <c r="F39" s="17">
        <v>22</v>
      </c>
      <c r="G39" s="17">
        <v>19</v>
      </c>
      <c r="H39" s="17">
        <v>21</v>
      </c>
      <c r="I39" s="17">
        <v>21</v>
      </c>
      <c r="J39" s="17">
        <v>24</v>
      </c>
      <c r="K39" s="17">
        <v>18</v>
      </c>
      <c r="L39" s="17">
        <v>25</v>
      </c>
      <c r="M39" s="17">
        <v>19</v>
      </c>
      <c r="N39" s="17">
        <v>20</v>
      </c>
      <c r="O39" s="17">
        <v>20</v>
      </c>
      <c r="P39" s="17">
        <v>19</v>
      </c>
      <c r="Q39" s="17">
        <v>19</v>
      </c>
      <c r="R39" s="17">
        <v>20</v>
      </c>
      <c r="S39" s="17">
        <v>20</v>
      </c>
    </row>
  </sheetData>
  <mergeCells count="20">
    <mergeCell ref="L6:M6"/>
    <mergeCell ref="N6:O6"/>
    <mergeCell ref="P6:Q6"/>
    <mergeCell ref="R6:S6"/>
    <mergeCell ref="B6:C6"/>
    <mergeCell ref="D6:E6"/>
    <mergeCell ref="F6:G6"/>
    <mergeCell ref="H6:I6"/>
    <mergeCell ref="J6:K6"/>
    <mergeCell ref="B4:M4"/>
    <mergeCell ref="N4:S4"/>
    <mergeCell ref="B5:C5"/>
    <mergeCell ref="D5:E5"/>
    <mergeCell ref="F5:G5"/>
    <mergeCell ref="H5:I5"/>
    <mergeCell ref="J5:K5"/>
    <mergeCell ref="L5:M5"/>
    <mergeCell ref="N5:O5"/>
    <mergeCell ref="P5:Q5"/>
    <mergeCell ref="R5:S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B99C5-FA84-4C79-9BF2-784274C1E38D}">
  <dimension ref="A3:AB39"/>
  <sheetViews>
    <sheetView workbookViewId="0">
      <selection activeCell="U20" sqref="U20:AB20"/>
    </sheetView>
  </sheetViews>
  <sheetFormatPr defaultRowHeight="15" x14ac:dyDescent="0.25"/>
  <cols>
    <col min="20" max="20" width="10.7109375" customWidth="1"/>
  </cols>
  <sheetData>
    <row r="3" spans="1:17" ht="15.75" thickBot="1" x14ac:dyDescent="0.3"/>
    <row r="4" spans="1:17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6"/>
      <c r="K4" s="86"/>
      <c r="L4" s="85" t="s">
        <v>15</v>
      </c>
      <c r="M4" s="86"/>
      <c r="N4" s="86"/>
      <c r="O4" s="86"/>
      <c r="P4" s="86"/>
      <c r="Q4" s="87"/>
    </row>
    <row r="5" spans="1:17" x14ac:dyDescent="0.25">
      <c r="B5" s="88" t="s">
        <v>21</v>
      </c>
      <c r="C5" s="89"/>
      <c r="D5" s="88" t="s">
        <v>22</v>
      </c>
      <c r="E5" s="89"/>
      <c r="F5" s="88" t="s">
        <v>23</v>
      </c>
      <c r="G5" s="89"/>
      <c r="H5" s="99" t="s">
        <v>24</v>
      </c>
      <c r="I5" s="99"/>
      <c r="J5" s="88" t="s">
        <v>28</v>
      </c>
      <c r="K5" s="89"/>
      <c r="L5" s="88" t="s">
        <v>21</v>
      </c>
      <c r="M5" s="99"/>
      <c r="N5" s="88" t="s">
        <v>22</v>
      </c>
      <c r="O5" s="89"/>
      <c r="P5" s="99" t="s">
        <v>23</v>
      </c>
      <c r="Q5" s="89"/>
    </row>
    <row r="6" spans="1:17" ht="18.75" x14ac:dyDescent="0.25">
      <c r="A6" s="7" t="s">
        <v>0</v>
      </c>
      <c r="B6" s="101" t="s">
        <v>25</v>
      </c>
      <c r="C6" s="102"/>
      <c r="D6" s="101" t="s">
        <v>25</v>
      </c>
      <c r="E6" s="102"/>
      <c r="F6" s="101" t="s">
        <v>25</v>
      </c>
      <c r="G6" s="102"/>
      <c r="H6" s="103" t="s">
        <v>25</v>
      </c>
      <c r="I6" s="103"/>
      <c r="J6" s="101" t="s">
        <v>25</v>
      </c>
      <c r="K6" s="102"/>
      <c r="L6" s="101" t="s">
        <v>25</v>
      </c>
      <c r="M6" s="103"/>
      <c r="N6" s="101" t="s">
        <v>25</v>
      </c>
      <c r="O6" s="102"/>
      <c r="P6" s="103" t="s">
        <v>25</v>
      </c>
      <c r="Q6" s="102"/>
    </row>
    <row r="7" spans="1:17" x14ac:dyDescent="0.25">
      <c r="A7" s="8" t="s">
        <v>2</v>
      </c>
      <c r="B7" s="24" t="s">
        <v>26</v>
      </c>
      <c r="C7" s="26" t="s">
        <v>27</v>
      </c>
      <c r="D7" s="24" t="s">
        <v>26</v>
      </c>
      <c r="E7" s="26" t="s">
        <v>27</v>
      </c>
      <c r="F7" s="24" t="s">
        <v>26</v>
      </c>
      <c r="G7" s="26" t="s">
        <v>27</v>
      </c>
      <c r="H7" s="43" t="s">
        <v>26</v>
      </c>
      <c r="I7" s="25" t="s">
        <v>27</v>
      </c>
      <c r="J7" s="24" t="s">
        <v>26</v>
      </c>
      <c r="K7" s="26" t="s">
        <v>27</v>
      </c>
      <c r="L7" s="24" t="s">
        <v>26</v>
      </c>
      <c r="M7" s="25" t="s">
        <v>27</v>
      </c>
      <c r="N7" s="24" t="s">
        <v>26</v>
      </c>
      <c r="O7" s="26" t="s">
        <v>27</v>
      </c>
      <c r="P7" s="43" t="s">
        <v>26</v>
      </c>
      <c r="Q7" s="26" t="s">
        <v>27</v>
      </c>
    </row>
    <row r="8" spans="1:17" ht="15.75" x14ac:dyDescent="0.25">
      <c r="A8" s="1">
        <v>1</v>
      </c>
      <c r="B8" s="20">
        <v>7</v>
      </c>
      <c r="C8" s="22">
        <v>8</v>
      </c>
      <c r="D8" s="20">
        <v>6</v>
      </c>
      <c r="E8" s="22">
        <v>6</v>
      </c>
      <c r="F8" s="21">
        <v>4</v>
      </c>
      <c r="G8" s="21">
        <v>4</v>
      </c>
      <c r="H8" s="44">
        <v>8.5</v>
      </c>
      <c r="I8" s="23">
        <v>8.5</v>
      </c>
      <c r="J8" s="20">
        <v>10</v>
      </c>
      <c r="K8" s="22">
        <v>10</v>
      </c>
      <c r="L8" s="20">
        <v>10</v>
      </c>
      <c r="M8" s="23">
        <v>10</v>
      </c>
      <c r="N8" s="20">
        <v>5</v>
      </c>
      <c r="O8" s="22">
        <v>5</v>
      </c>
      <c r="P8" s="44">
        <v>4.5</v>
      </c>
      <c r="Q8" s="22">
        <v>4.5</v>
      </c>
    </row>
    <row r="9" spans="1:17" ht="15.75" x14ac:dyDescent="0.25">
      <c r="A9" s="1">
        <v>2</v>
      </c>
      <c r="B9" s="20">
        <v>10</v>
      </c>
      <c r="C9" s="22">
        <v>10</v>
      </c>
      <c r="D9" s="20">
        <v>10</v>
      </c>
      <c r="E9" s="22">
        <v>8</v>
      </c>
      <c r="F9" s="21">
        <v>6</v>
      </c>
      <c r="G9" s="21">
        <v>7</v>
      </c>
      <c r="H9" s="44">
        <v>9</v>
      </c>
      <c r="I9" s="23">
        <v>9</v>
      </c>
      <c r="J9" s="20">
        <v>6</v>
      </c>
      <c r="K9" s="22">
        <v>5</v>
      </c>
      <c r="L9" s="20">
        <v>8</v>
      </c>
      <c r="M9" s="23">
        <v>8</v>
      </c>
      <c r="N9" s="20" t="s">
        <v>5</v>
      </c>
      <c r="O9" s="22" t="s">
        <v>5</v>
      </c>
      <c r="P9" s="44">
        <v>8.5</v>
      </c>
      <c r="Q9" s="22">
        <v>8.5</v>
      </c>
    </row>
    <row r="10" spans="1:17" ht="15.75" x14ac:dyDescent="0.25">
      <c r="A10" s="1">
        <v>3</v>
      </c>
      <c r="B10" s="20">
        <v>8</v>
      </c>
      <c r="C10" s="22">
        <v>8</v>
      </c>
      <c r="D10" s="20">
        <v>10</v>
      </c>
      <c r="E10" s="22">
        <v>10</v>
      </c>
      <c r="F10" s="21" t="s">
        <v>5</v>
      </c>
      <c r="G10" s="21" t="s">
        <v>5</v>
      </c>
      <c r="H10" s="44">
        <v>4</v>
      </c>
      <c r="I10" s="23">
        <v>4</v>
      </c>
      <c r="J10" s="20">
        <v>7</v>
      </c>
      <c r="K10" s="22">
        <v>8</v>
      </c>
      <c r="L10" s="20">
        <v>7</v>
      </c>
      <c r="M10" s="23">
        <v>7</v>
      </c>
      <c r="N10" s="20">
        <v>4.5</v>
      </c>
      <c r="O10" s="22">
        <v>4.5</v>
      </c>
      <c r="P10" s="44">
        <v>5</v>
      </c>
      <c r="Q10" s="22">
        <v>5</v>
      </c>
    </row>
    <row r="11" spans="1:17" ht="15.75" x14ac:dyDescent="0.25">
      <c r="A11" s="1">
        <v>4</v>
      </c>
      <c r="B11" s="20">
        <v>9</v>
      </c>
      <c r="C11" s="22">
        <v>9</v>
      </c>
      <c r="D11" s="20">
        <v>6</v>
      </c>
      <c r="E11" s="22">
        <v>6</v>
      </c>
      <c r="F11" s="21">
        <v>8</v>
      </c>
      <c r="G11" s="21">
        <v>9</v>
      </c>
      <c r="H11" s="44">
        <v>8</v>
      </c>
      <c r="I11" s="23">
        <v>8</v>
      </c>
      <c r="J11" s="20">
        <v>10</v>
      </c>
      <c r="K11" s="22">
        <v>9</v>
      </c>
      <c r="L11" s="20">
        <v>5</v>
      </c>
      <c r="M11" s="23">
        <v>5</v>
      </c>
      <c r="N11" s="20">
        <v>7</v>
      </c>
      <c r="O11" s="22">
        <v>8</v>
      </c>
      <c r="P11" s="44">
        <v>6</v>
      </c>
      <c r="Q11" s="22">
        <v>6</v>
      </c>
    </row>
    <row r="12" spans="1:17" ht="15.75" x14ac:dyDescent="0.25">
      <c r="A12" s="1">
        <v>5</v>
      </c>
      <c r="B12" s="20">
        <v>10</v>
      </c>
      <c r="C12" s="22">
        <v>10</v>
      </c>
      <c r="D12" s="20">
        <v>6</v>
      </c>
      <c r="E12" s="22">
        <v>6</v>
      </c>
      <c r="F12" s="21" t="s">
        <v>5</v>
      </c>
      <c r="G12" s="21" t="s">
        <v>5</v>
      </c>
      <c r="H12" s="44">
        <v>9.5</v>
      </c>
      <c r="I12" s="23">
        <v>9.5</v>
      </c>
      <c r="J12" s="20">
        <v>10</v>
      </c>
      <c r="K12" s="22">
        <v>9</v>
      </c>
      <c r="L12" s="20">
        <v>9</v>
      </c>
      <c r="M12" s="23">
        <v>10</v>
      </c>
      <c r="N12" s="20">
        <v>10</v>
      </c>
      <c r="O12" s="22">
        <v>10</v>
      </c>
      <c r="P12" s="44">
        <v>8</v>
      </c>
      <c r="Q12" s="22">
        <v>8</v>
      </c>
    </row>
    <row r="13" spans="1:17" ht="15.75" x14ac:dyDescent="0.25">
      <c r="A13" s="1">
        <v>6</v>
      </c>
      <c r="B13" s="20">
        <v>9</v>
      </c>
      <c r="C13" s="22">
        <v>10</v>
      </c>
      <c r="D13" s="20">
        <v>6</v>
      </c>
      <c r="E13" s="22">
        <v>6</v>
      </c>
      <c r="F13" s="21" t="s">
        <v>5</v>
      </c>
      <c r="G13" s="21" t="s">
        <v>5</v>
      </c>
      <c r="H13" s="44">
        <v>9.5</v>
      </c>
      <c r="I13" s="23">
        <v>9.5</v>
      </c>
      <c r="J13" s="20" t="s">
        <v>5</v>
      </c>
      <c r="K13" s="22" t="s">
        <v>5</v>
      </c>
      <c r="L13" s="20">
        <v>7</v>
      </c>
      <c r="M13" s="23">
        <v>7</v>
      </c>
      <c r="N13" s="20">
        <v>4</v>
      </c>
      <c r="O13" s="22">
        <v>4</v>
      </c>
      <c r="P13" s="44">
        <v>4.5</v>
      </c>
      <c r="Q13" s="22">
        <v>4.5</v>
      </c>
    </row>
    <row r="14" spans="1:17" ht="15.75" x14ac:dyDescent="0.25">
      <c r="A14" s="1">
        <v>7</v>
      </c>
      <c r="B14" s="20">
        <v>9</v>
      </c>
      <c r="C14" s="22">
        <v>9</v>
      </c>
      <c r="D14" s="20">
        <v>10</v>
      </c>
      <c r="E14" s="22">
        <v>10</v>
      </c>
      <c r="F14" s="21">
        <v>4</v>
      </c>
      <c r="G14" s="21">
        <v>4</v>
      </c>
      <c r="H14" s="44">
        <v>8</v>
      </c>
      <c r="I14" s="23">
        <v>8</v>
      </c>
      <c r="J14" s="20">
        <v>5.5</v>
      </c>
      <c r="K14" s="22">
        <v>6</v>
      </c>
      <c r="L14" s="20" t="s">
        <v>5</v>
      </c>
      <c r="M14" s="23" t="s">
        <v>5</v>
      </c>
      <c r="N14" s="20">
        <v>4</v>
      </c>
      <c r="O14" s="22">
        <v>4</v>
      </c>
      <c r="P14" s="44" t="s">
        <v>5</v>
      </c>
      <c r="Q14" s="22" t="s">
        <v>5</v>
      </c>
    </row>
    <row r="15" spans="1:17" ht="15.75" x14ac:dyDescent="0.25">
      <c r="A15" s="1">
        <v>8</v>
      </c>
      <c r="B15" s="20">
        <v>9</v>
      </c>
      <c r="C15" s="22">
        <v>10</v>
      </c>
      <c r="D15" s="20">
        <v>7</v>
      </c>
      <c r="E15" s="22">
        <v>7</v>
      </c>
      <c r="F15" s="21">
        <v>10</v>
      </c>
      <c r="G15" s="21">
        <v>10</v>
      </c>
      <c r="H15" s="44">
        <v>10</v>
      </c>
      <c r="I15" s="23">
        <v>10</v>
      </c>
      <c r="J15" s="20" t="s">
        <v>5</v>
      </c>
      <c r="K15" s="22" t="s">
        <v>5</v>
      </c>
      <c r="L15" s="20">
        <v>9</v>
      </c>
      <c r="M15" s="23">
        <v>10</v>
      </c>
      <c r="N15" s="20" t="s">
        <v>5</v>
      </c>
      <c r="O15" s="22" t="s">
        <v>5</v>
      </c>
      <c r="P15" s="44" t="s">
        <v>5</v>
      </c>
      <c r="Q15" s="22" t="s">
        <v>5</v>
      </c>
    </row>
    <row r="16" spans="1:17" ht="15.75" x14ac:dyDescent="0.25">
      <c r="A16" s="1">
        <v>9</v>
      </c>
      <c r="B16" s="20">
        <v>8</v>
      </c>
      <c r="C16" s="22">
        <v>9</v>
      </c>
      <c r="D16" s="20">
        <v>10</v>
      </c>
      <c r="E16" s="22">
        <v>10</v>
      </c>
      <c r="F16" s="21">
        <v>5.5</v>
      </c>
      <c r="G16" s="21">
        <v>5.5</v>
      </c>
      <c r="H16" s="44">
        <v>5</v>
      </c>
      <c r="I16" s="23">
        <v>5</v>
      </c>
      <c r="J16" s="20">
        <v>7.5</v>
      </c>
      <c r="K16" s="22">
        <v>8</v>
      </c>
      <c r="L16" s="20">
        <v>7</v>
      </c>
      <c r="M16" s="23">
        <v>8</v>
      </c>
      <c r="N16" s="20">
        <v>7</v>
      </c>
      <c r="O16" s="22">
        <v>7</v>
      </c>
      <c r="P16" s="44">
        <v>8</v>
      </c>
      <c r="Q16" s="22">
        <v>8</v>
      </c>
    </row>
    <row r="17" spans="1:28" ht="15.75" x14ac:dyDescent="0.25">
      <c r="A17" s="1">
        <v>10</v>
      </c>
      <c r="B17" s="20">
        <v>10</v>
      </c>
      <c r="C17" s="22">
        <v>10</v>
      </c>
      <c r="D17" s="20">
        <v>7</v>
      </c>
      <c r="E17" s="22">
        <v>5</v>
      </c>
      <c r="F17" s="21">
        <v>8</v>
      </c>
      <c r="G17" s="21">
        <v>9</v>
      </c>
      <c r="H17" s="44">
        <v>7.5</v>
      </c>
      <c r="I17" s="23">
        <v>7.5</v>
      </c>
      <c r="J17" s="20">
        <v>6</v>
      </c>
      <c r="K17" s="22">
        <v>5.5</v>
      </c>
      <c r="L17" s="20">
        <v>5</v>
      </c>
      <c r="M17" s="23">
        <v>5</v>
      </c>
      <c r="N17" s="20">
        <v>8</v>
      </c>
      <c r="O17" s="22">
        <v>8</v>
      </c>
      <c r="P17" s="44" t="s">
        <v>5</v>
      </c>
      <c r="Q17" s="22" t="s">
        <v>5</v>
      </c>
    </row>
    <row r="18" spans="1:28" ht="15.75" x14ac:dyDescent="0.25">
      <c r="A18" s="1">
        <v>11</v>
      </c>
      <c r="B18" s="20">
        <v>6</v>
      </c>
      <c r="C18" s="22">
        <v>7</v>
      </c>
      <c r="D18" s="20">
        <v>6</v>
      </c>
      <c r="E18" s="22">
        <v>5</v>
      </c>
      <c r="F18" s="21">
        <v>9</v>
      </c>
      <c r="G18" s="21">
        <v>9</v>
      </c>
      <c r="H18" s="44" t="s">
        <v>5</v>
      </c>
      <c r="I18" s="23" t="s">
        <v>5</v>
      </c>
      <c r="J18" s="20" t="s">
        <v>5</v>
      </c>
      <c r="K18" s="22" t="s">
        <v>5</v>
      </c>
      <c r="L18" s="20">
        <v>5</v>
      </c>
      <c r="M18" s="23">
        <v>5</v>
      </c>
      <c r="N18" s="20" t="s">
        <v>5</v>
      </c>
      <c r="O18" s="22" t="s">
        <v>5</v>
      </c>
      <c r="P18" s="44">
        <v>9</v>
      </c>
      <c r="Q18" s="22">
        <v>9</v>
      </c>
    </row>
    <row r="19" spans="1:28" ht="15.75" x14ac:dyDescent="0.25">
      <c r="A19" s="1">
        <v>12</v>
      </c>
      <c r="B19" s="20">
        <v>9</v>
      </c>
      <c r="C19" s="22">
        <v>9</v>
      </c>
      <c r="D19" s="20">
        <v>10</v>
      </c>
      <c r="E19" s="22">
        <v>10</v>
      </c>
      <c r="F19" s="21">
        <v>8</v>
      </c>
      <c r="G19" s="21">
        <v>9</v>
      </c>
      <c r="H19" s="44">
        <v>9.5</v>
      </c>
      <c r="I19" s="23">
        <v>9.5</v>
      </c>
      <c r="J19" s="20">
        <v>5</v>
      </c>
      <c r="K19" s="22">
        <v>5</v>
      </c>
      <c r="L19" s="20">
        <v>10</v>
      </c>
      <c r="M19" s="23">
        <v>10</v>
      </c>
      <c r="N19" s="20">
        <v>6.5</v>
      </c>
      <c r="O19" s="22">
        <v>6.5</v>
      </c>
      <c r="P19" s="44">
        <v>8</v>
      </c>
      <c r="Q19" s="22">
        <v>8</v>
      </c>
    </row>
    <row r="20" spans="1:28" ht="16.5" thickBot="1" x14ac:dyDescent="0.3">
      <c r="A20" s="1">
        <v>13</v>
      </c>
      <c r="B20" s="20">
        <v>8</v>
      </c>
      <c r="C20" s="22">
        <v>9</v>
      </c>
      <c r="D20" s="20">
        <v>6</v>
      </c>
      <c r="E20" s="22">
        <v>6</v>
      </c>
      <c r="F20" s="21">
        <v>5</v>
      </c>
      <c r="G20" s="21">
        <v>6</v>
      </c>
      <c r="H20" s="44">
        <v>10</v>
      </c>
      <c r="I20" s="23">
        <v>10</v>
      </c>
      <c r="J20" s="20">
        <v>9</v>
      </c>
      <c r="K20" s="22">
        <v>9</v>
      </c>
      <c r="L20" s="20">
        <v>9</v>
      </c>
      <c r="M20" s="23">
        <v>8</v>
      </c>
      <c r="N20" s="20">
        <v>8</v>
      </c>
      <c r="O20" s="22">
        <v>9</v>
      </c>
      <c r="P20" s="44" t="s">
        <v>5</v>
      </c>
      <c r="Q20" s="22" t="s">
        <v>5</v>
      </c>
      <c r="U20" t="s">
        <v>58</v>
      </c>
      <c r="V20" t="s">
        <v>59</v>
      </c>
      <c r="W20" t="s">
        <v>60</v>
      </c>
      <c r="X20" t="s">
        <v>61</v>
      </c>
      <c r="Y20" t="s">
        <v>62</v>
      </c>
      <c r="Z20" t="s">
        <v>63</v>
      </c>
      <c r="AA20" t="s">
        <v>64</v>
      </c>
      <c r="AB20" t="s">
        <v>65</v>
      </c>
    </row>
    <row r="21" spans="1:28" ht="19.5" thickBot="1" x14ac:dyDescent="0.3">
      <c r="A21" s="1">
        <v>14</v>
      </c>
      <c r="B21" s="20">
        <v>10</v>
      </c>
      <c r="C21" s="22">
        <v>10</v>
      </c>
      <c r="D21" s="20">
        <v>10</v>
      </c>
      <c r="E21" s="22">
        <v>10</v>
      </c>
      <c r="F21" s="21">
        <v>8</v>
      </c>
      <c r="G21" s="21">
        <v>8</v>
      </c>
      <c r="H21" s="44">
        <v>10</v>
      </c>
      <c r="I21" s="23">
        <v>10</v>
      </c>
      <c r="J21" s="20">
        <v>6</v>
      </c>
      <c r="K21" s="22">
        <v>7</v>
      </c>
      <c r="L21" s="20">
        <v>9</v>
      </c>
      <c r="M21" s="23">
        <v>10</v>
      </c>
      <c r="N21" s="20">
        <v>9</v>
      </c>
      <c r="O21" s="22">
        <v>9</v>
      </c>
      <c r="P21" s="44">
        <v>8</v>
      </c>
      <c r="Q21" s="22">
        <v>8</v>
      </c>
      <c r="T21" t="s">
        <v>56</v>
      </c>
      <c r="U21" s="76">
        <v>8.625</v>
      </c>
      <c r="V21" s="76">
        <v>7.5</v>
      </c>
      <c r="W21" s="76">
        <v>6.9047619047619051</v>
      </c>
      <c r="X21" s="76">
        <v>7.5681818181818183</v>
      </c>
      <c r="Y21" s="76">
        <v>7.5</v>
      </c>
      <c r="Z21" s="76">
        <v>7.0652173913043477</v>
      </c>
      <c r="AA21" s="76">
        <v>6.8</v>
      </c>
      <c r="AB21" s="76">
        <v>6.7894736842105265</v>
      </c>
    </row>
    <row r="22" spans="1:28" ht="15.75" x14ac:dyDescent="0.25">
      <c r="A22" s="1">
        <v>15</v>
      </c>
      <c r="B22" s="20">
        <v>7</v>
      </c>
      <c r="C22" s="22">
        <v>8</v>
      </c>
      <c r="D22" s="20">
        <v>10</v>
      </c>
      <c r="E22" s="22">
        <v>10</v>
      </c>
      <c r="F22" s="21" t="s">
        <v>5</v>
      </c>
      <c r="G22" s="21" t="s">
        <v>5</v>
      </c>
      <c r="H22" s="44">
        <v>5</v>
      </c>
      <c r="I22" s="23">
        <v>5</v>
      </c>
      <c r="J22" s="20">
        <v>9</v>
      </c>
      <c r="K22" s="22">
        <v>9.5</v>
      </c>
      <c r="L22" s="20">
        <v>8</v>
      </c>
      <c r="M22" s="23">
        <v>8</v>
      </c>
      <c r="N22" s="20" t="s">
        <v>5</v>
      </c>
      <c r="O22" s="22" t="s">
        <v>5</v>
      </c>
      <c r="P22" s="44">
        <v>9.5</v>
      </c>
      <c r="Q22" s="22">
        <v>9.5</v>
      </c>
      <c r="T22" t="s">
        <v>55</v>
      </c>
      <c r="U22" s="75">
        <v>7.3</v>
      </c>
      <c r="V22" s="75">
        <v>7.3</v>
      </c>
      <c r="W22" s="75">
        <v>7.3</v>
      </c>
      <c r="X22" s="75">
        <v>7.3</v>
      </c>
      <c r="Y22" s="75">
        <v>7.3</v>
      </c>
      <c r="Z22" s="75">
        <v>7.3</v>
      </c>
      <c r="AA22" s="75">
        <v>7.3</v>
      </c>
      <c r="AB22" s="75">
        <v>7.3</v>
      </c>
    </row>
    <row r="23" spans="1:28" ht="15.75" x14ac:dyDescent="0.25">
      <c r="A23" s="1">
        <v>16</v>
      </c>
      <c r="B23" s="20">
        <v>6</v>
      </c>
      <c r="C23" s="22">
        <v>7</v>
      </c>
      <c r="D23" s="20">
        <v>6</v>
      </c>
      <c r="E23" s="22">
        <v>8</v>
      </c>
      <c r="F23" s="21">
        <v>4</v>
      </c>
      <c r="G23" s="21">
        <v>5</v>
      </c>
      <c r="H23" s="44">
        <v>8</v>
      </c>
      <c r="I23" s="23">
        <v>8</v>
      </c>
      <c r="J23" s="20">
        <v>8</v>
      </c>
      <c r="K23" s="22">
        <v>8.5</v>
      </c>
      <c r="L23" s="20">
        <v>6</v>
      </c>
      <c r="M23" s="23">
        <v>6</v>
      </c>
      <c r="N23" s="20">
        <v>5</v>
      </c>
      <c r="O23" s="22">
        <v>5</v>
      </c>
      <c r="P23" s="44">
        <v>8.5</v>
      </c>
      <c r="Q23" s="22">
        <v>8.5</v>
      </c>
    </row>
    <row r="24" spans="1:28" ht="15.75" x14ac:dyDescent="0.25">
      <c r="A24" s="1">
        <v>17</v>
      </c>
      <c r="B24" s="20" t="s">
        <v>5</v>
      </c>
      <c r="C24" s="22" t="s">
        <v>5</v>
      </c>
      <c r="D24" s="20">
        <v>10</v>
      </c>
      <c r="E24" s="22">
        <v>10</v>
      </c>
      <c r="F24" s="21">
        <v>5</v>
      </c>
      <c r="G24" s="21">
        <v>5</v>
      </c>
      <c r="H24" s="44">
        <v>6.5</v>
      </c>
      <c r="I24" s="23">
        <v>6.5</v>
      </c>
      <c r="J24" s="20" t="s">
        <v>5</v>
      </c>
      <c r="K24" s="22" t="s">
        <v>5</v>
      </c>
      <c r="L24" s="20">
        <v>8</v>
      </c>
      <c r="M24" s="23">
        <v>9</v>
      </c>
      <c r="N24" s="20">
        <v>10</v>
      </c>
      <c r="O24" s="22">
        <v>10</v>
      </c>
      <c r="P24" s="44" t="s">
        <v>5</v>
      </c>
      <c r="Q24" s="22" t="s">
        <v>5</v>
      </c>
    </row>
    <row r="25" spans="1:28" ht="15.75" x14ac:dyDescent="0.25">
      <c r="A25" s="1">
        <v>18</v>
      </c>
      <c r="B25" s="20" t="s">
        <v>5</v>
      </c>
      <c r="C25" s="22" t="s">
        <v>5</v>
      </c>
      <c r="D25" s="20">
        <v>6</v>
      </c>
      <c r="E25" s="22">
        <v>5</v>
      </c>
      <c r="F25" s="21">
        <v>6</v>
      </c>
      <c r="G25" s="21">
        <v>6</v>
      </c>
      <c r="H25" s="44">
        <v>5</v>
      </c>
      <c r="I25" s="23">
        <v>5</v>
      </c>
      <c r="J25" s="20" t="s">
        <v>5</v>
      </c>
      <c r="K25" s="22" t="s">
        <v>5</v>
      </c>
      <c r="L25" s="20">
        <v>9</v>
      </c>
      <c r="M25" s="23">
        <v>9</v>
      </c>
      <c r="N25" s="20">
        <v>10</v>
      </c>
      <c r="O25" s="22">
        <v>10</v>
      </c>
      <c r="P25" s="44">
        <v>7</v>
      </c>
      <c r="Q25" s="22">
        <v>7</v>
      </c>
    </row>
    <row r="26" spans="1:28" ht="15.75" x14ac:dyDescent="0.25">
      <c r="A26" s="1">
        <v>19</v>
      </c>
      <c r="B26" s="20">
        <v>10</v>
      </c>
      <c r="C26" s="22">
        <v>10</v>
      </c>
      <c r="D26" s="20">
        <v>6</v>
      </c>
      <c r="E26" s="22">
        <v>6</v>
      </c>
      <c r="F26" s="21">
        <v>10</v>
      </c>
      <c r="G26" s="21">
        <v>10</v>
      </c>
      <c r="H26" s="44">
        <v>8</v>
      </c>
      <c r="I26" s="23">
        <v>8</v>
      </c>
      <c r="J26" s="20">
        <v>8</v>
      </c>
      <c r="K26" s="22">
        <v>8</v>
      </c>
      <c r="L26" s="20">
        <v>4</v>
      </c>
      <c r="M26" s="23">
        <v>4</v>
      </c>
      <c r="N26" s="20">
        <v>5</v>
      </c>
      <c r="O26" s="22">
        <v>5</v>
      </c>
      <c r="P26" s="44">
        <v>8</v>
      </c>
      <c r="Q26" s="22">
        <v>8</v>
      </c>
    </row>
    <row r="27" spans="1:28" ht="16.5" thickBot="1" x14ac:dyDescent="0.3">
      <c r="A27" s="1">
        <v>20</v>
      </c>
      <c r="B27" s="20">
        <v>10</v>
      </c>
      <c r="C27" s="22">
        <v>10</v>
      </c>
      <c r="D27" s="20">
        <v>6</v>
      </c>
      <c r="E27" s="22">
        <v>5</v>
      </c>
      <c r="F27" s="21">
        <v>9.5</v>
      </c>
      <c r="G27" s="21">
        <v>9.5</v>
      </c>
      <c r="H27" s="44">
        <v>10</v>
      </c>
      <c r="I27" s="23">
        <v>10</v>
      </c>
      <c r="J27" s="20">
        <v>7</v>
      </c>
      <c r="K27" s="22">
        <v>7</v>
      </c>
      <c r="L27" s="20">
        <v>6</v>
      </c>
      <c r="M27" s="23">
        <v>6</v>
      </c>
      <c r="N27" s="20">
        <v>10</v>
      </c>
      <c r="O27" s="22">
        <v>10</v>
      </c>
      <c r="P27" s="44" t="s">
        <v>5</v>
      </c>
      <c r="Q27" s="22" t="s">
        <v>5</v>
      </c>
      <c r="U27" t="s">
        <v>58</v>
      </c>
      <c r="V27" t="s">
        <v>59</v>
      </c>
      <c r="W27" t="s">
        <v>60</v>
      </c>
      <c r="X27" t="s">
        <v>61</v>
      </c>
      <c r="Y27" t="s">
        <v>62</v>
      </c>
      <c r="Z27" t="s">
        <v>63</v>
      </c>
      <c r="AA27" t="s">
        <v>64</v>
      </c>
      <c r="AB27" t="s">
        <v>65</v>
      </c>
    </row>
    <row r="28" spans="1:28" ht="19.5" thickBot="1" x14ac:dyDescent="0.3">
      <c r="A28" s="1">
        <v>21</v>
      </c>
      <c r="B28" s="20">
        <v>9</v>
      </c>
      <c r="C28" s="22">
        <v>10</v>
      </c>
      <c r="D28" s="20">
        <v>5</v>
      </c>
      <c r="E28" s="22">
        <v>5</v>
      </c>
      <c r="F28" s="21">
        <v>7</v>
      </c>
      <c r="G28" s="21">
        <v>8</v>
      </c>
      <c r="H28" s="44">
        <v>7.5</v>
      </c>
      <c r="I28" s="23">
        <v>7.5</v>
      </c>
      <c r="J28" s="20">
        <v>7</v>
      </c>
      <c r="K28" s="22">
        <v>6</v>
      </c>
      <c r="L28" s="20">
        <v>8.5</v>
      </c>
      <c r="M28" s="23">
        <v>8.5</v>
      </c>
      <c r="N28" s="20">
        <v>5</v>
      </c>
      <c r="O28" s="22">
        <v>5</v>
      </c>
      <c r="P28" s="44">
        <v>8</v>
      </c>
      <c r="Q28" s="22">
        <v>8</v>
      </c>
      <c r="T28" t="s">
        <v>57</v>
      </c>
      <c r="U28" s="76">
        <v>9.0416666666666661</v>
      </c>
      <c r="V28" s="76">
        <v>7.16</v>
      </c>
      <c r="W28" s="76">
        <v>7.1904761904761907</v>
      </c>
      <c r="X28" s="76">
        <v>7.5681818181818183</v>
      </c>
      <c r="Y28" s="76">
        <v>7.6764705882352944</v>
      </c>
      <c r="Z28" s="76">
        <v>7.2391304347826084</v>
      </c>
      <c r="AA28" s="76">
        <v>6.9</v>
      </c>
      <c r="AB28" s="77">
        <v>6.7894736842105265</v>
      </c>
    </row>
    <row r="29" spans="1:28" ht="15.75" x14ac:dyDescent="0.25">
      <c r="A29" s="1">
        <v>22</v>
      </c>
      <c r="B29" s="20">
        <v>10</v>
      </c>
      <c r="C29" s="22">
        <v>10</v>
      </c>
      <c r="D29" s="20">
        <v>9</v>
      </c>
      <c r="E29" s="22">
        <v>7</v>
      </c>
      <c r="F29" s="21">
        <v>7</v>
      </c>
      <c r="G29" s="21">
        <v>7</v>
      </c>
      <c r="H29" s="44">
        <v>4</v>
      </c>
      <c r="I29" s="23">
        <v>4</v>
      </c>
      <c r="J29" s="20" t="s">
        <v>5</v>
      </c>
      <c r="K29" s="22" t="s">
        <v>5</v>
      </c>
      <c r="L29" s="20">
        <v>5</v>
      </c>
      <c r="M29" s="23">
        <v>5</v>
      </c>
      <c r="N29" s="20">
        <v>7</v>
      </c>
      <c r="O29" s="22">
        <v>7</v>
      </c>
      <c r="P29" s="44">
        <v>8</v>
      </c>
      <c r="Q29" s="22">
        <v>8</v>
      </c>
      <c r="T29" t="s">
        <v>55</v>
      </c>
      <c r="U29" s="75">
        <v>7.4</v>
      </c>
      <c r="V29" s="75">
        <v>7.4</v>
      </c>
      <c r="W29" s="75">
        <v>7.4</v>
      </c>
      <c r="X29" s="75">
        <v>7.4</v>
      </c>
      <c r="Y29" s="75">
        <v>7.4</v>
      </c>
      <c r="Z29" s="75">
        <v>7.4</v>
      </c>
      <c r="AA29" s="75">
        <v>7.4</v>
      </c>
      <c r="AB29" s="75">
        <v>7.4</v>
      </c>
    </row>
    <row r="30" spans="1:28" ht="15.75" x14ac:dyDescent="0.25">
      <c r="A30" s="1">
        <v>23</v>
      </c>
      <c r="B30" s="20">
        <v>8</v>
      </c>
      <c r="C30" s="22">
        <v>9</v>
      </c>
      <c r="D30" s="20">
        <v>6</v>
      </c>
      <c r="E30" s="22">
        <v>7</v>
      </c>
      <c r="F30" s="21">
        <v>6.5</v>
      </c>
      <c r="G30" s="21">
        <v>5.5</v>
      </c>
      <c r="H30" s="44">
        <v>4</v>
      </c>
      <c r="I30" s="23">
        <v>4</v>
      </c>
      <c r="J30" s="20">
        <v>9</v>
      </c>
      <c r="K30" s="22">
        <v>10</v>
      </c>
      <c r="L30" s="20">
        <v>4</v>
      </c>
      <c r="M30" s="23">
        <v>4</v>
      </c>
      <c r="N30" s="20">
        <v>7</v>
      </c>
      <c r="O30" s="22">
        <v>7</v>
      </c>
      <c r="P30" s="44">
        <v>5</v>
      </c>
      <c r="Q30" s="22">
        <v>5</v>
      </c>
    </row>
    <row r="31" spans="1:28" ht="15.75" x14ac:dyDescent="0.25">
      <c r="A31" s="1">
        <v>24</v>
      </c>
      <c r="B31" s="20">
        <v>9</v>
      </c>
      <c r="C31" s="22">
        <v>9</v>
      </c>
      <c r="D31" s="20">
        <v>6.5</v>
      </c>
      <c r="E31" s="22">
        <v>5</v>
      </c>
      <c r="F31" s="21">
        <v>9.5</v>
      </c>
      <c r="G31" s="21">
        <v>9.5</v>
      </c>
      <c r="H31" s="48"/>
      <c r="I31" s="29"/>
      <c r="J31" s="20">
        <v>5</v>
      </c>
      <c r="K31" s="22" t="s">
        <v>5</v>
      </c>
      <c r="L31" s="20">
        <v>4</v>
      </c>
      <c r="M31" s="23">
        <v>4</v>
      </c>
      <c r="N31" s="20">
        <v>4</v>
      </c>
      <c r="O31" s="22">
        <v>4</v>
      </c>
      <c r="P31" s="44">
        <v>5.5</v>
      </c>
      <c r="Q31" s="22">
        <v>5.5</v>
      </c>
    </row>
    <row r="32" spans="1:28" ht="15.75" x14ac:dyDescent="0.25">
      <c r="A32" s="1">
        <v>25</v>
      </c>
      <c r="B32" s="20">
        <v>7</v>
      </c>
      <c r="C32" s="22">
        <v>7</v>
      </c>
      <c r="D32" s="20">
        <v>7</v>
      </c>
      <c r="E32" s="22">
        <v>6</v>
      </c>
      <c r="F32" s="21">
        <v>5</v>
      </c>
      <c r="G32" s="21">
        <v>5</v>
      </c>
      <c r="H32" s="48"/>
      <c r="I32" s="29"/>
      <c r="J32" s="27"/>
      <c r="K32" s="28"/>
      <c r="L32" s="27"/>
      <c r="M32" s="29"/>
      <c r="N32" s="27"/>
      <c r="O32" s="28"/>
      <c r="P32" s="48"/>
      <c r="Q32" s="28"/>
    </row>
    <row r="33" spans="1:24" ht="16.5" thickBot="1" x14ac:dyDescent="0.3">
      <c r="A33" s="1">
        <v>26</v>
      </c>
      <c r="B33" s="49">
        <v>9</v>
      </c>
      <c r="C33" s="50">
        <v>9</v>
      </c>
      <c r="D33" s="30"/>
      <c r="E33" s="32"/>
      <c r="F33" s="30"/>
      <c r="G33" s="32"/>
      <c r="H33" s="45"/>
      <c r="I33" s="31"/>
      <c r="J33" s="30"/>
      <c r="K33" s="32"/>
      <c r="L33" s="30"/>
      <c r="M33" s="31"/>
      <c r="N33" s="30"/>
      <c r="O33" s="32"/>
      <c r="P33" s="45"/>
      <c r="Q33" s="32"/>
    </row>
    <row r="34" spans="1:24" ht="15.75" thickBot="1" x14ac:dyDescent="0.3">
      <c r="A34" s="2"/>
      <c r="B34" s="2"/>
      <c r="C34" s="2"/>
      <c r="D34" s="2"/>
      <c r="E34" s="2"/>
      <c r="F34" s="2"/>
      <c r="G34" s="2"/>
      <c r="J34" s="2"/>
      <c r="K34" s="2"/>
      <c r="L34" s="2"/>
      <c r="M34" s="2"/>
      <c r="N34" s="2"/>
      <c r="O34" s="2"/>
      <c r="P34" s="2"/>
      <c r="Q34" s="2"/>
    </row>
    <row r="35" spans="1:24" ht="45.75" thickBot="1" x14ac:dyDescent="0.3">
      <c r="A35" s="3" t="s">
        <v>6</v>
      </c>
      <c r="B35" s="4">
        <f>SUM(B8:B33)</f>
        <v>207</v>
      </c>
      <c r="C35" s="4">
        <f t="shared" ref="C35:Q35" si="0">SUM(C8:C33)</f>
        <v>217</v>
      </c>
      <c r="D35" s="4">
        <f t="shared" si="0"/>
        <v>187.5</v>
      </c>
      <c r="E35" s="4">
        <f t="shared" si="0"/>
        <v>179</v>
      </c>
      <c r="F35" s="4">
        <f t="shared" si="0"/>
        <v>145</v>
      </c>
      <c r="G35" s="4">
        <f t="shared" si="0"/>
        <v>151</v>
      </c>
      <c r="H35" s="4">
        <f t="shared" si="0"/>
        <v>166.5</v>
      </c>
      <c r="I35" s="4">
        <f t="shared" si="0"/>
        <v>166.5</v>
      </c>
      <c r="J35" s="4">
        <f t="shared" si="0"/>
        <v>135</v>
      </c>
      <c r="K35" s="4">
        <f t="shared" si="0"/>
        <v>130.5</v>
      </c>
      <c r="L35" s="4">
        <f t="shared" si="0"/>
        <v>162.5</v>
      </c>
      <c r="M35" s="4">
        <f t="shared" si="0"/>
        <v>166.5</v>
      </c>
      <c r="N35" s="4">
        <f t="shared" si="0"/>
        <v>136</v>
      </c>
      <c r="O35" s="4">
        <f t="shared" si="0"/>
        <v>138</v>
      </c>
      <c r="P35" s="4">
        <f t="shared" si="0"/>
        <v>129</v>
      </c>
      <c r="Q35" s="18">
        <f t="shared" si="0"/>
        <v>129</v>
      </c>
    </row>
    <row r="36" spans="1:24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24" ht="19.5" thickBot="1" x14ac:dyDescent="0.3">
      <c r="A37" s="2" t="s">
        <v>7</v>
      </c>
      <c r="B37" s="6">
        <f t="shared" ref="B37:Q37" si="1">AVERAGE(B35/B39)</f>
        <v>8.625</v>
      </c>
      <c r="C37" s="6">
        <f t="shared" si="1"/>
        <v>9.0416666666666661</v>
      </c>
      <c r="D37" s="6">
        <f t="shared" si="1"/>
        <v>7.5</v>
      </c>
      <c r="E37" s="6">
        <f t="shared" si="1"/>
        <v>7.16</v>
      </c>
      <c r="F37" s="6">
        <f t="shared" si="1"/>
        <v>6.9047619047619051</v>
      </c>
      <c r="G37" s="6">
        <f t="shared" si="1"/>
        <v>7.1904761904761907</v>
      </c>
      <c r="H37" s="6">
        <f t="shared" si="1"/>
        <v>7.5681818181818183</v>
      </c>
      <c r="I37" s="6">
        <f t="shared" si="1"/>
        <v>7.5681818181818183</v>
      </c>
      <c r="J37" s="6">
        <f t="shared" si="1"/>
        <v>7.5</v>
      </c>
      <c r="K37" s="6">
        <f t="shared" si="1"/>
        <v>7.6764705882352944</v>
      </c>
      <c r="L37" s="6">
        <f t="shared" si="1"/>
        <v>7.0652173913043477</v>
      </c>
      <c r="M37" s="6">
        <f t="shared" si="1"/>
        <v>7.2391304347826084</v>
      </c>
      <c r="N37" s="6">
        <f t="shared" si="1"/>
        <v>6.8</v>
      </c>
      <c r="O37" s="6">
        <f t="shared" si="1"/>
        <v>6.9</v>
      </c>
      <c r="P37" s="6">
        <f t="shared" si="1"/>
        <v>6.7894736842105265</v>
      </c>
      <c r="Q37" s="19">
        <f t="shared" si="1"/>
        <v>6.7894736842105265</v>
      </c>
      <c r="T37" t="s">
        <v>33</v>
      </c>
      <c r="U37" s="75">
        <f>AVERAGE(U21:AB21)</f>
        <v>7.3440793498073242</v>
      </c>
    </row>
    <row r="38" spans="1:24" x14ac:dyDescent="0.25">
      <c r="T38" t="s">
        <v>34</v>
      </c>
      <c r="U38" s="75">
        <f>AVERAGE(U28:AB28)</f>
        <v>7.4456749228191388</v>
      </c>
      <c r="X38" s="75"/>
    </row>
    <row r="39" spans="1:24" x14ac:dyDescent="0.25">
      <c r="B39" s="17">
        <v>24</v>
      </c>
      <c r="C39" s="17">
        <v>24</v>
      </c>
      <c r="D39" s="17">
        <v>25</v>
      </c>
      <c r="E39" s="17">
        <v>25</v>
      </c>
      <c r="F39" s="17">
        <v>21</v>
      </c>
      <c r="G39" s="17">
        <v>21</v>
      </c>
      <c r="H39" s="17">
        <v>22</v>
      </c>
      <c r="I39" s="17">
        <v>22</v>
      </c>
      <c r="J39" s="17">
        <v>18</v>
      </c>
      <c r="K39" s="17">
        <v>17</v>
      </c>
      <c r="L39" s="17">
        <v>23</v>
      </c>
      <c r="M39" s="17">
        <v>23</v>
      </c>
      <c r="N39" s="17">
        <v>20</v>
      </c>
      <c r="O39" s="17">
        <v>20</v>
      </c>
      <c r="P39" s="17">
        <v>19</v>
      </c>
      <c r="Q39" s="17">
        <v>19</v>
      </c>
    </row>
  </sheetData>
  <mergeCells count="18">
    <mergeCell ref="B4:K4"/>
    <mergeCell ref="L4:Q4"/>
    <mergeCell ref="B5:C5"/>
    <mergeCell ref="D5:E5"/>
    <mergeCell ref="F5:G5"/>
    <mergeCell ref="H5:I5"/>
    <mergeCell ref="J5:K5"/>
    <mergeCell ref="L5:M5"/>
    <mergeCell ref="N5:O5"/>
    <mergeCell ref="P5:Q5"/>
    <mergeCell ref="N6:O6"/>
    <mergeCell ref="P6:Q6"/>
    <mergeCell ref="B6:C6"/>
    <mergeCell ref="D6:E6"/>
    <mergeCell ref="F6:G6"/>
    <mergeCell ref="H6:I6"/>
    <mergeCell ref="J6:K6"/>
    <mergeCell ref="L6:M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AE99B-AC48-4F4C-BFB8-80A8207CF236}">
  <dimension ref="A3:AE39"/>
  <sheetViews>
    <sheetView topLeftCell="A9" workbookViewId="0">
      <selection activeCell="V15" sqref="V15:AF33"/>
    </sheetView>
  </sheetViews>
  <sheetFormatPr defaultRowHeight="15" x14ac:dyDescent="0.25"/>
  <cols>
    <col min="22" max="22" width="12.42578125" customWidth="1"/>
  </cols>
  <sheetData>
    <row r="3" spans="1:31" ht="15.75" thickBot="1" x14ac:dyDescent="0.3"/>
    <row r="4" spans="1:31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6"/>
      <c r="K4" s="86"/>
      <c r="L4" s="85" t="s">
        <v>15</v>
      </c>
      <c r="M4" s="86"/>
      <c r="N4" s="86"/>
      <c r="O4" s="86"/>
      <c r="P4" s="86"/>
      <c r="Q4" s="86"/>
      <c r="R4" s="86"/>
      <c r="S4" s="87"/>
    </row>
    <row r="5" spans="1:31" ht="15.75" thickBot="1" x14ac:dyDescent="0.3">
      <c r="B5" s="106" t="s">
        <v>16</v>
      </c>
      <c r="C5" s="107"/>
      <c r="D5" s="88" t="s">
        <v>17</v>
      </c>
      <c r="E5" s="89"/>
      <c r="F5" s="88" t="s">
        <v>18</v>
      </c>
      <c r="G5" s="89"/>
      <c r="H5" s="88" t="s">
        <v>19</v>
      </c>
      <c r="I5" s="89"/>
      <c r="J5" s="108" t="s">
        <v>20</v>
      </c>
      <c r="K5" s="108"/>
      <c r="L5" s="88" t="s">
        <v>16</v>
      </c>
      <c r="M5" s="89"/>
      <c r="N5" s="88" t="s">
        <v>17</v>
      </c>
      <c r="O5" s="89"/>
      <c r="P5" s="88" t="s">
        <v>18</v>
      </c>
      <c r="Q5" s="89"/>
      <c r="R5" s="99" t="s">
        <v>19</v>
      </c>
      <c r="S5" s="89"/>
    </row>
    <row r="6" spans="1:31" ht="18.75" x14ac:dyDescent="0.25">
      <c r="A6" s="7" t="s">
        <v>0</v>
      </c>
      <c r="B6" s="104" t="s">
        <v>25</v>
      </c>
      <c r="C6" s="105"/>
      <c r="D6" s="101" t="s">
        <v>25</v>
      </c>
      <c r="E6" s="102"/>
      <c r="F6" s="101" t="s">
        <v>25</v>
      </c>
      <c r="G6" s="102"/>
      <c r="H6" s="101" t="s">
        <v>25</v>
      </c>
      <c r="I6" s="102"/>
      <c r="J6" s="103" t="s">
        <v>25</v>
      </c>
      <c r="K6" s="103"/>
      <c r="L6" s="101" t="s">
        <v>25</v>
      </c>
      <c r="M6" s="102"/>
      <c r="N6" s="101" t="s">
        <v>25</v>
      </c>
      <c r="O6" s="102"/>
      <c r="P6" s="101" t="s">
        <v>25</v>
      </c>
      <c r="Q6" s="102"/>
      <c r="R6" s="103" t="s">
        <v>25</v>
      </c>
      <c r="S6" s="102"/>
    </row>
    <row r="7" spans="1:31" x14ac:dyDescent="0.25">
      <c r="A7" s="8" t="s">
        <v>2</v>
      </c>
      <c r="B7" s="24" t="s">
        <v>26</v>
      </c>
      <c r="C7" s="25" t="s">
        <v>27</v>
      </c>
      <c r="D7" s="24" t="s">
        <v>26</v>
      </c>
      <c r="E7" s="26" t="s">
        <v>27</v>
      </c>
      <c r="F7" s="24" t="s">
        <v>26</v>
      </c>
      <c r="G7" s="26" t="s">
        <v>27</v>
      </c>
      <c r="H7" s="24" t="s">
        <v>26</v>
      </c>
      <c r="I7" s="26" t="s">
        <v>27</v>
      </c>
      <c r="J7" s="43" t="s">
        <v>26</v>
      </c>
      <c r="K7" s="25" t="s">
        <v>27</v>
      </c>
      <c r="L7" s="24" t="s">
        <v>26</v>
      </c>
      <c r="M7" s="26" t="s">
        <v>27</v>
      </c>
      <c r="N7" s="24" t="s">
        <v>26</v>
      </c>
      <c r="O7" s="26" t="s">
        <v>27</v>
      </c>
      <c r="P7" s="24" t="s">
        <v>26</v>
      </c>
      <c r="Q7" s="26" t="s">
        <v>27</v>
      </c>
      <c r="R7" s="43" t="s">
        <v>26</v>
      </c>
      <c r="S7" s="26" t="s">
        <v>27</v>
      </c>
    </row>
    <row r="8" spans="1:31" ht="15.75" x14ac:dyDescent="0.25">
      <c r="A8" s="1">
        <v>1</v>
      </c>
      <c r="B8" s="20">
        <v>8</v>
      </c>
      <c r="C8" s="23">
        <v>8</v>
      </c>
      <c r="D8" s="20">
        <v>5</v>
      </c>
      <c r="E8" s="22">
        <v>6</v>
      </c>
      <c r="F8" s="20">
        <v>8</v>
      </c>
      <c r="G8" s="22">
        <v>7</v>
      </c>
      <c r="H8" s="20" t="s">
        <v>5</v>
      </c>
      <c r="I8" s="22" t="s">
        <v>5</v>
      </c>
      <c r="J8" s="44">
        <v>7</v>
      </c>
      <c r="K8" s="21">
        <v>6.5</v>
      </c>
      <c r="L8" s="20">
        <v>10</v>
      </c>
      <c r="M8" s="22">
        <v>9</v>
      </c>
      <c r="N8" s="20">
        <v>9</v>
      </c>
      <c r="O8" s="22">
        <v>8</v>
      </c>
      <c r="P8" s="20">
        <v>7</v>
      </c>
      <c r="Q8" s="22">
        <v>7</v>
      </c>
      <c r="R8" s="21">
        <v>8</v>
      </c>
      <c r="S8" s="21">
        <v>10</v>
      </c>
    </row>
    <row r="9" spans="1:31" ht="15.75" x14ac:dyDescent="0.25">
      <c r="A9" s="1">
        <v>2</v>
      </c>
      <c r="B9" s="20">
        <v>6</v>
      </c>
      <c r="C9" s="23">
        <v>6</v>
      </c>
      <c r="D9" s="20">
        <v>8</v>
      </c>
      <c r="E9" s="22">
        <v>7</v>
      </c>
      <c r="F9" s="20">
        <v>9</v>
      </c>
      <c r="G9" s="22">
        <v>9</v>
      </c>
      <c r="H9" s="20">
        <v>9</v>
      </c>
      <c r="I9" s="22">
        <v>9</v>
      </c>
      <c r="J9" s="44">
        <v>10</v>
      </c>
      <c r="K9" s="21">
        <v>10</v>
      </c>
      <c r="L9" s="20">
        <v>4</v>
      </c>
      <c r="M9" s="22">
        <v>4</v>
      </c>
      <c r="N9" s="20">
        <v>7</v>
      </c>
      <c r="O9" s="22">
        <v>6</v>
      </c>
      <c r="P9" s="20">
        <v>7</v>
      </c>
      <c r="Q9" s="22">
        <v>7</v>
      </c>
      <c r="R9" s="21">
        <v>5</v>
      </c>
      <c r="S9" s="21">
        <v>6</v>
      </c>
    </row>
    <row r="10" spans="1:31" ht="15.75" x14ac:dyDescent="0.25">
      <c r="A10" s="1">
        <v>3</v>
      </c>
      <c r="B10" s="20">
        <v>8</v>
      </c>
      <c r="C10" s="23">
        <v>9</v>
      </c>
      <c r="D10" s="20">
        <v>7</v>
      </c>
      <c r="E10" s="22">
        <v>8</v>
      </c>
      <c r="F10" s="20">
        <v>6</v>
      </c>
      <c r="G10" s="22">
        <v>7</v>
      </c>
      <c r="H10" s="20">
        <v>4</v>
      </c>
      <c r="I10" s="22">
        <v>4</v>
      </c>
      <c r="J10" s="44">
        <v>6</v>
      </c>
      <c r="K10" s="21">
        <v>5</v>
      </c>
      <c r="L10" s="20">
        <v>6</v>
      </c>
      <c r="M10" s="22">
        <v>7</v>
      </c>
      <c r="N10" s="20">
        <v>7.5</v>
      </c>
      <c r="O10" s="22">
        <v>7.5</v>
      </c>
      <c r="P10" s="20" t="s">
        <v>5</v>
      </c>
      <c r="Q10" s="22" t="s">
        <v>5</v>
      </c>
      <c r="R10" s="21">
        <v>9</v>
      </c>
      <c r="S10" s="21">
        <v>9</v>
      </c>
    </row>
    <row r="11" spans="1:31" ht="15.75" x14ac:dyDescent="0.25">
      <c r="A11" s="1">
        <v>4</v>
      </c>
      <c r="B11" s="20">
        <v>7</v>
      </c>
      <c r="C11" s="23">
        <v>8</v>
      </c>
      <c r="D11" s="20">
        <v>10</v>
      </c>
      <c r="E11" s="22">
        <v>9</v>
      </c>
      <c r="F11" s="20">
        <v>8</v>
      </c>
      <c r="G11" s="22">
        <v>9</v>
      </c>
      <c r="H11" s="20">
        <v>7</v>
      </c>
      <c r="I11" s="22">
        <v>7</v>
      </c>
      <c r="J11" s="44">
        <v>5</v>
      </c>
      <c r="K11" s="21">
        <v>4</v>
      </c>
      <c r="L11" s="20">
        <v>8</v>
      </c>
      <c r="M11" s="22">
        <v>8</v>
      </c>
      <c r="N11" s="20">
        <v>6</v>
      </c>
      <c r="O11" s="22">
        <v>6</v>
      </c>
      <c r="P11" s="20">
        <v>8.5</v>
      </c>
      <c r="Q11" s="22">
        <v>8.5</v>
      </c>
      <c r="R11" s="21">
        <v>9</v>
      </c>
      <c r="S11" s="21">
        <v>10</v>
      </c>
    </row>
    <row r="12" spans="1:31" ht="15.75" x14ac:dyDescent="0.25">
      <c r="A12" s="1">
        <v>5</v>
      </c>
      <c r="B12" s="20">
        <v>10</v>
      </c>
      <c r="C12" s="23">
        <v>10</v>
      </c>
      <c r="D12" s="20">
        <v>7</v>
      </c>
      <c r="E12" s="22">
        <v>7</v>
      </c>
      <c r="F12" s="20">
        <v>10</v>
      </c>
      <c r="G12" s="22">
        <v>10</v>
      </c>
      <c r="H12" s="20" t="s">
        <v>5</v>
      </c>
      <c r="I12" s="22" t="s">
        <v>5</v>
      </c>
      <c r="J12" s="44">
        <v>6</v>
      </c>
      <c r="K12" s="21">
        <v>5.5</v>
      </c>
      <c r="L12" s="20">
        <v>5</v>
      </c>
      <c r="M12" s="22">
        <v>6</v>
      </c>
      <c r="N12" s="20">
        <v>7</v>
      </c>
      <c r="O12" s="22">
        <v>7</v>
      </c>
      <c r="P12" s="20">
        <v>9</v>
      </c>
      <c r="Q12" s="22">
        <v>9</v>
      </c>
      <c r="R12" s="21">
        <v>6</v>
      </c>
      <c r="S12" s="21">
        <v>7</v>
      </c>
    </row>
    <row r="13" spans="1:31" ht="15.75" x14ac:dyDescent="0.25">
      <c r="A13" s="1">
        <v>6</v>
      </c>
      <c r="B13" s="20">
        <v>10</v>
      </c>
      <c r="C13" s="23">
        <v>10</v>
      </c>
      <c r="D13" s="20">
        <v>6</v>
      </c>
      <c r="E13" s="22">
        <v>6</v>
      </c>
      <c r="F13" s="20">
        <v>9</v>
      </c>
      <c r="G13" s="22">
        <v>8</v>
      </c>
      <c r="H13" s="20">
        <v>8</v>
      </c>
      <c r="I13" s="22">
        <v>8</v>
      </c>
      <c r="J13" s="44">
        <v>10</v>
      </c>
      <c r="K13" s="21">
        <v>10</v>
      </c>
      <c r="L13" s="20">
        <v>4</v>
      </c>
      <c r="M13" s="22">
        <v>4</v>
      </c>
      <c r="N13" s="20">
        <v>4</v>
      </c>
      <c r="O13" s="22">
        <v>4</v>
      </c>
      <c r="P13" s="20" t="s">
        <v>5</v>
      </c>
      <c r="Q13" s="22" t="s">
        <v>5</v>
      </c>
      <c r="R13" s="21">
        <v>6</v>
      </c>
      <c r="S13" s="21">
        <v>5</v>
      </c>
    </row>
    <row r="14" spans="1:31" ht="15.75" x14ac:dyDescent="0.25">
      <c r="A14" s="1">
        <v>7</v>
      </c>
      <c r="B14" s="20">
        <v>6</v>
      </c>
      <c r="C14" s="23">
        <v>6</v>
      </c>
      <c r="D14" s="20">
        <v>6</v>
      </c>
      <c r="E14" s="22">
        <v>6</v>
      </c>
      <c r="F14" s="20">
        <v>4</v>
      </c>
      <c r="G14" s="22">
        <v>4</v>
      </c>
      <c r="H14" s="20">
        <v>6</v>
      </c>
      <c r="I14" s="22">
        <v>6</v>
      </c>
      <c r="J14" s="44">
        <v>10</v>
      </c>
      <c r="K14" s="21">
        <v>10</v>
      </c>
      <c r="L14" s="20">
        <v>4</v>
      </c>
      <c r="M14" s="22">
        <v>4</v>
      </c>
      <c r="N14" s="20">
        <v>6</v>
      </c>
      <c r="O14" s="22">
        <v>5</v>
      </c>
      <c r="P14" s="20">
        <v>7.5</v>
      </c>
      <c r="Q14" s="22">
        <v>7.5</v>
      </c>
      <c r="R14" s="21">
        <v>5</v>
      </c>
      <c r="S14" s="21">
        <v>6</v>
      </c>
    </row>
    <row r="15" spans="1:31" ht="16.5" thickBot="1" x14ac:dyDescent="0.3">
      <c r="A15" s="1">
        <v>8</v>
      </c>
      <c r="B15" s="20">
        <v>7</v>
      </c>
      <c r="C15" s="23">
        <v>7</v>
      </c>
      <c r="D15" s="20">
        <v>6</v>
      </c>
      <c r="E15" s="22">
        <v>7</v>
      </c>
      <c r="F15" s="20">
        <v>7</v>
      </c>
      <c r="G15" s="22">
        <v>8</v>
      </c>
      <c r="H15" s="20">
        <v>8.5</v>
      </c>
      <c r="I15" s="22">
        <v>8.5</v>
      </c>
      <c r="J15" s="44" t="s">
        <v>5</v>
      </c>
      <c r="K15" s="21" t="s">
        <v>5</v>
      </c>
      <c r="L15" s="20" t="s">
        <v>5</v>
      </c>
      <c r="M15" s="22" t="s">
        <v>5</v>
      </c>
      <c r="N15" s="20">
        <v>5</v>
      </c>
      <c r="O15" s="22">
        <v>6</v>
      </c>
      <c r="P15" s="20">
        <v>4.5</v>
      </c>
      <c r="Q15" s="22">
        <v>4.5</v>
      </c>
      <c r="R15" s="21">
        <v>7</v>
      </c>
      <c r="S15" s="21">
        <v>9</v>
      </c>
      <c r="W15" t="s">
        <v>46</v>
      </c>
      <c r="X15" t="s">
        <v>47</v>
      </c>
      <c r="Y15" t="s">
        <v>48</v>
      </c>
      <c r="Z15" t="s">
        <v>49</v>
      </c>
      <c r="AA15" t="s">
        <v>50</v>
      </c>
      <c r="AB15" t="s">
        <v>51</v>
      </c>
      <c r="AC15" t="s">
        <v>52</v>
      </c>
      <c r="AD15" t="s">
        <v>53</v>
      </c>
      <c r="AE15" t="s">
        <v>54</v>
      </c>
    </row>
    <row r="16" spans="1:31" ht="19.5" thickBot="1" x14ac:dyDescent="0.3">
      <c r="A16" s="1">
        <v>9</v>
      </c>
      <c r="B16" s="20">
        <v>7</v>
      </c>
      <c r="C16" s="23">
        <v>7</v>
      </c>
      <c r="D16" s="20">
        <v>6</v>
      </c>
      <c r="E16" s="22">
        <v>6</v>
      </c>
      <c r="F16" s="20">
        <v>10</v>
      </c>
      <c r="G16" s="22">
        <v>10</v>
      </c>
      <c r="H16" s="20">
        <v>9</v>
      </c>
      <c r="I16" s="22">
        <v>9</v>
      </c>
      <c r="J16" s="44" t="s">
        <v>5</v>
      </c>
      <c r="K16" s="21" t="s">
        <v>5</v>
      </c>
      <c r="L16" s="20">
        <v>7</v>
      </c>
      <c r="M16" s="22">
        <v>6</v>
      </c>
      <c r="N16" s="20">
        <v>10</v>
      </c>
      <c r="O16" s="22">
        <v>10</v>
      </c>
      <c r="P16" s="20">
        <v>7</v>
      </c>
      <c r="Q16" s="22">
        <v>7</v>
      </c>
      <c r="R16" s="21">
        <v>7</v>
      </c>
      <c r="S16" s="21">
        <v>8</v>
      </c>
      <c r="V16" t="s">
        <v>56</v>
      </c>
      <c r="W16" s="76">
        <v>7.7826086956521738</v>
      </c>
      <c r="X16" s="76">
        <v>6.9249999999999998</v>
      </c>
      <c r="Y16" s="76">
        <v>7.541666666666667</v>
      </c>
      <c r="Z16" s="76">
        <v>6.9761904761904763</v>
      </c>
      <c r="AA16" s="76">
        <v>6.875</v>
      </c>
      <c r="AB16" s="76">
        <v>6.2105263157894735</v>
      </c>
      <c r="AC16" s="76">
        <v>6.8095238095238093</v>
      </c>
      <c r="AD16" s="76">
        <v>6.6111111111111107</v>
      </c>
      <c r="AE16" s="76">
        <v>7.05</v>
      </c>
    </row>
    <row r="17" spans="1:31" ht="15.75" x14ac:dyDescent="0.25">
      <c r="A17" s="1">
        <v>10</v>
      </c>
      <c r="B17" s="20">
        <v>8</v>
      </c>
      <c r="C17" s="23">
        <v>8</v>
      </c>
      <c r="D17" s="20">
        <v>7</v>
      </c>
      <c r="E17" s="22">
        <v>7</v>
      </c>
      <c r="F17" s="20">
        <v>9</v>
      </c>
      <c r="G17" s="22">
        <v>9</v>
      </c>
      <c r="H17" s="20">
        <v>9</v>
      </c>
      <c r="I17" s="22">
        <v>9</v>
      </c>
      <c r="J17" s="44">
        <v>5</v>
      </c>
      <c r="K17" s="21">
        <v>4</v>
      </c>
      <c r="L17" s="20">
        <v>6</v>
      </c>
      <c r="M17" s="22">
        <v>7</v>
      </c>
      <c r="N17" s="20">
        <v>8</v>
      </c>
      <c r="O17" s="22">
        <v>8</v>
      </c>
      <c r="P17" s="20">
        <v>7</v>
      </c>
      <c r="Q17" s="22">
        <v>7</v>
      </c>
      <c r="R17" s="21" t="s">
        <v>5</v>
      </c>
      <c r="S17" s="21" t="s">
        <v>5</v>
      </c>
      <c r="V17" t="s">
        <v>55</v>
      </c>
      <c r="W17" s="75">
        <v>7</v>
      </c>
      <c r="X17" s="75">
        <v>7</v>
      </c>
      <c r="Y17" s="75">
        <v>7</v>
      </c>
      <c r="Z17" s="75">
        <v>7</v>
      </c>
      <c r="AA17" s="75">
        <v>7</v>
      </c>
      <c r="AB17" s="75">
        <v>7</v>
      </c>
      <c r="AC17" s="75">
        <v>7</v>
      </c>
      <c r="AD17" s="75">
        <v>7</v>
      </c>
      <c r="AE17" s="75">
        <v>7</v>
      </c>
    </row>
    <row r="18" spans="1:31" ht="15.75" x14ac:dyDescent="0.25">
      <c r="A18" s="1">
        <v>11</v>
      </c>
      <c r="B18" s="20">
        <v>10</v>
      </c>
      <c r="C18" s="23">
        <v>10</v>
      </c>
      <c r="D18" s="20">
        <v>5.5</v>
      </c>
      <c r="E18" s="22">
        <v>5.5</v>
      </c>
      <c r="F18" s="20">
        <v>5</v>
      </c>
      <c r="G18" s="22">
        <v>5</v>
      </c>
      <c r="H18" s="20">
        <v>7.5</v>
      </c>
      <c r="I18" s="22">
        <v>7.5</v>
      </c>
      <c r="J18" s="44">
        <v>6</v>
      </c>
      <c r="K18" s="21">
        <v>7</v>
      </c>
      <c r="L18" s="20">
        <v>6</v>
      </c>
      <c r="M18" s="22">
        <v>5</v>
      </c>
      <c r="N18" s="20">
        <v>6</v>
      </c>
      <c r="O18" s="22">
        <v>6</v>
      </c>
      <c r="P18" s="20">
        <v>8</v>
      </c>
      <c r="Q18" s="22">
        <v>8</v>
      </c>
      <c r="R18" s="21">
        <v>5</v>
      </c>
      <c r="S18" s="21">
        <v>5</v>
      </c>
    </row>
    <row r="19" spans="1:31" ht="15.75" x14ac:dyDescent="0.25">
      <c r="A19" s="1">
        <v>12</v>
      </c>
      <c r="B19" s="20">
        <v>10</v>
      </c>
      <c r="C19" s="23">
        <v>10</v>
      </c>
      <c r="D19" s="20" t="s">
        <v>5</v>
      </c>
      <c r="E19" s="22" t="s">
        <v>5</v>
      </c>
      <c r="F19" s="20">
        <v>7</v>
      </c>
      <c r="G19" s="22">
        <v>8</v>
      </c>
      <c r="H19" s="20">
        <v>5.5</v>
      </c>
      <c r="I19" s="22">
        <v>5.5</v>
      </c>
      <c r="J19" s="44">
        <v>4</v>
      </c>
      <c r="K19" s="21">
        <v>4</v>
      </c>
      <c r="L19" s="20">
        <v>6</v>
      </c>
      <c r="M19" s="22">
        <v>5</v>
      </c>
      <c r="N19" s="20">
        <v>5</v>
      </c>
      <c r="O19" s="22">
        <v>5</v>
      </c>
      <c r="P19" s="20">
        <v>4</v>
      </c>
      <c r="Q19" s="22">
        <v>4</v>
      </c>
      <c r="R19" s="21">
        <v>6.5</v>
      </c>
      <c r="S19" s="21">
        <v>7.5</v>
      </c>
    </row>
    <row r="20" spans="1:31" ht="15.75" x14ac:dyDescent="0.25">
      <c r="A20" s="1">
        <v>13</v>
      </c>
      <c r="B20" s="20">
        <v>10</v>
      </c>
      <c r="C20" s="23">
        <v>10</v>
      </c>
      <c r="D20" s="20">
        <v>5</v>
      </c>
      <c r="E20" s="22">
        <v>6</v>
      </c>
      <c r="F20" s="20">
        <v>10</v>
      </c>
      <c r="G20" s="22">
        <v>10</v>
      </c>
      <c r="H20" s="20">
        <v>7.5</v>
      </c>
      <c r="I20" s="22">
        <v>7.5</v>
      </c>
      <c r="J20" s="44" t="s">
        <v>5</v>
      </c>
      <c r="K20" s="21" t="s">
        <v>5</v>
      </c>
      <c r="L20" s="20">
        <v>5</v>
      </c>
      <c r="M20" s="22">
        <v>5</v>
      </c>
      <c r="N20" s="20">
        <v>5</v>
      </c>
      <c r="O20" s="22">
        <v>5</v>
      </c>
      <c r="P20" s="20">
        <v>4</v>
      </c>
      <c r="Q20" s="22">
        <v>4</v>
      </c>
      <c r="R20" s="21">
        <v>10</v>
      </c>
      <c r="S20" s="21">
        <v>9</v>
      </c>
    </row>
    <row r="21" spans="1:31" ht="15.75" x14ac:dyDescent="0.25">
      <c r="A21" s="1">
        <v>14</v>
      </c>
      <c r="B21" s="20">
        <v>6</v>
      </c>
      <c r="C21" s="23">
        <v>6</v>
      </c>
      <c r="D21" s="20">
        <v>6</v>
      </c>
      <c r="E21" s="22">
        <v>5</v>
      </c>
      <c r="F21" s="20">
        <v>8</v>
      </c>
      <c r="G21" s="22">
        <v>8</v>
      </c>
      <c r="H21" s="20">
        <v>4</v>
      </c>
      <c r="I21" s="22">
        <v>4</v>
      </c>
      <c r="J21" s="44">
        <v>4</v>
      </c>
      <c r="K21" s="21">
        <v>4</v>
      </c>
      <c r="L21" s="20">
        <v>6</v>
      </c>
      <c r="M21" s="22">
        <v>6</v>
      </c>
      <c r="N21" s="20">
        <v>10</v>
      </c>
      <c r="O21" s="22">
        <v>9</v>
      </c>
      <c r="P21" s="20">
        <v>7.5</v>
      </c>
      <c r="Q21" s="22">
        <v>7.5</v>
      </c>
      <c r="R21" s="21">
        <v>9</v>
      </c>
      <c r="S21" s="21">
        <v>9</v>
      </c>
    </row>
    <row r="22" spans="1:31" ht="16.5" thickBot="1" x14ac:dyDescent="0.3">
      <c r="A22" s="1">
        <v>15</v>
      </c>
      <c r="B22" s="20">
        <v>9</v>
      </c>
      <c r="C22" s="23">
        <v>9</v>
      </c>
      <c r="D22" s="20">
        <v>9</v>
      </c>
      <c r="E22" s="22">
        <v>10</v>
      </c>
      <c r="F22" s="20">
        <v>5</v>
      </c>
      <c r="G22" s="22">
        <v>5</v>
      </c>
      <c r="H22" s="20">
        <v>10</v>
      </c>
      <c r="I22" s="22">
        <v>10</v>
      </c>
      <c r="J22" s="44" t="s">
        <v>5</v>
      </c>
      <c r="K22" s="21" t="s">
        <v>5</v>
      </c>
      <c r="L22" s="20">
        <v>6</v>
      </c>
      <c r="M22" s="22">
        <v>6</v>
      </c>
      <c r="N22" s="20">
        <v>5.5</v>
      </c>
      <c r="O22" s="22">
        <v>5.5</v>
      </c>
      <c r="P22" s="20" t="s">
        <v>5</v>
      </c>
      <c r="Q22" s="22" t="s">
        <v>5</v>
      </c>
      <c r="R22" s="21">
        <v>4.5</v>
      </c>
      <c r="S22" s="21">
        <v>5.5</v>
      </c>
      <c r="W22" t="s">
        <v>46</v>
      </c>
      <c r="X22" t="s">
        <v>47</v>
      </c>
      <c r="Y22" t="s">
        <v>48</v>
      </c>
      <c r="Z22" t="s">
        <v>49</v>
      </c>
      <c r="AA22" t="s">
        <v>50</v>
      </c>
      <c r="AB22" t="s">
        <v>51</v>
      </c>
      <c r="AC22" t="s">
        <v>52</v>
      </c>
      <c r="AD22" t="s">
        <v>53</v>
      </c>
      <c r="AE22" t="s">
        <v>54</v>
      </c>
    </row>
    <row r="23" spans="1:31" ht="19.5" thickBot="1" x14ac:dyDescent="0.3">
      <c r="A23" s="1">
        <v>16</v>
      </c>
      <c r="B23" s="20" t="s">
        <v>5</v>
      </c>
      <c r="C23" s="23" t="s">
        <v>5</v>
      </c>
      <c r="D23" s="20">
        <v>6</v>
      </c>
      <c r="E23" s="22">
        <v>7</v>
      </c>
      <c r="F23" s="20">
        <v>9</v>
      </c>
      <c r="G23" s="22">
        <v>9</v>
      </c>
      <c r="H23" s="20" t="s">
        <v>5</v>
      </c>
      <c r="I23" s="22" t="s">
        <v>5</v>
      </c>
      <c r="J23" s="44">
        <v>8</v>
      </c>
      <c r="K23" s="21">
        <v>7</v>
      </c>
      <c r="L23" s="20">
        <v>4</v>
      </c>
      <c r="M23" s="22">
        <v>4</v>
      </c>
      <c r="N23" s="20">
        <v>6</v>
      </c>
      <c r="O23" s="22">
        <v>6</v>
      </c>
      <c r="P23" s="20">
        <v>6</v>
      </c>
      <c r="Q23" s="22">
        <v>6</v>
      </c>
      <c r="R23" s="21">
        <v>5</v>
      </c>
      <c r="S23" s="21">
        <v>6</v>
      </c>
      <c r="V23" t="s">
        <v>57</v>
      </c>
      <c r="W23" s="76">
        <v>7.7391304347826084</v>
      </c>
      <c r="X23" s="76">
        <v>7.1749999999999998</v>
      </c>
      <c r="Y23" s="76">
        <v>7.666666666666667</v>
      </c>
      <c r="Z23" s="76">
        <v>6.9761904761904763</v>
      </c>
      <c r="AA23" s="76">
        <v>6.7105263157894735</v>
      </c>
      <c r="AB23" s="76">
        <v>6.2631578947368425</v>
      </c>
      <c r="AC23" s="76">
        <v>6.7142857142857144</v>
      </c>
      <c r="AD23" s="76">
        <v>6.6111111111111107</v>
      </c>
      <c r="AE23" s="77">
        <v>7.6</v>
      </c>
    </row>
    <row r="24" spans="1:31" ht="15.75" x14ac:dyDescent="0.25">
      <c r="A24" s="1">
        <v>17</v>
      </c>
      <c r="B24" s="20">
        <v>7</v>
      </c>
      <c r="C24" s="23">
        <v>6</v>
      </c>
      <c r="D24" s="20">
        <v>8</v>
      </c>
      <c r="E24" s="22">
        <v>8</v>
      </c>
      <c r="F24" s="20">
        <v>4</v>
      </c>
      <c r="G24" s="22">
        <v>4</v>
      </c>
      <c r="H24" s="20">
        <v>6</v>
      </c>
      <c r="I24" s="22">
        <v>6</v>
      </c>
      <c r="J24" s="44">
        <v>10</v>
      </c>
      <c r="K24" s="21">
        <v>10</v>
      </c>
      <c r="L24" s="20">
        <v>7</v>
      </c>
      <c r="M24" s="22">
        <v>7</v>
      </c>
      <c r="N24" s="20">
        <v>7.5</v>
      </c>
      <c r="O24" s="22">
        <v>7.5</v>
      </c>
      <c r="P24" s="20">
        <v>8</v>
      </c>
      <c r="Q24" s="22">
        <v>8</v>
      </c>
      <c r="R24" s="21">
        <v>10</v>
      </c>
      <c r="S24" s="21">
        <v>9</v>
      </c>
      <c r="V24" t="s">
        <v>55</v>
      </c>
      <c r="W24" s="75">
        <v>7.1</v>
      </c>
      <c r="X24" s="75">
        <v>7.1</v>
      </c>
      <c r="Y24" s="75">
        <v>7.1</v>
      </c>
      <c r="Z24" s="75">
        <v>7.1</v>
      </c>
      <c r="AA24" s="75">
        <v>7.1</v>
      </c>
      <c r="AB24" s="75">
        <v>7.1</v>
      </c>
      <c r="AC24" s="75">
        <v>7.1</v>
      </c>
      <c r="AD24" s="75">
        <v>7.1</v>
      </c>
      <c r="AE24" s="75">
        <v>7.1</v>
      </c>
    </row>
    <row r="25" spans="1:31" ht="15.75" x14ac:dyDescent="0.25">
      <c r="A25" s="1">
        <v>18</v>
      </c>
      <c r="B25" s="20">
        <v>6</v>
      </c>
      <c r="C25" s="23">
        <v>6</v>
      </c>
      <c r="D25" s="20" t="s">
        <v>5</v>
      </c>
      <c r="E25" s="22" t="s">
        <v>5</v>
      </c>
      <c r="F25" s="20">
        <v>7</v>
      </c>
      <c r="G25" s="22">
        <v>8</v>
      </c>
      <c r="H25" s="20">
        <v>9</v>
      </c>
      <c r="I25" s="22">
        <v>9</v>
      </c>
      <c r="J25" s="44">
        <v>7</v>
      </c>
      <c r="K25" s="21">
        <v>7</v>
      </c>
      <c r="L25" s="20">
        <v>7</v>
      </c>
      <c r="M25" s="22">
        <v>8</v>
      </c>
      <c r="N25" s="20">
        <v>8</v>
      </c>
      <c r="O25" s="22">
        <v>9</v>
      </c>
      <c r="P25" s="20">
        <v>6.5</v>
      </c>
      <c r="Q25" s="22">
        <v>6.5</v>
      </c>
      <c r="R25" s="21">
        <v>6</v>
      </c>
      <c r="S25" s="21">
        <v>7</v>
      </c>
    </row>
    <row r="26" spans="1:31" ht="15.75" x14ac:dyDescent="0.25">
      <c r="A26" s="1">
        <v>19</v>
      </c>
      <c r="B26" s="20">
        <v>6</v>
      </c>
      <c r="C26" s="23">
        <v>6</v>
      </c>
      <c r="D26" s="20">
        <v>8</v>
      </c>
      <c r="E26" s="22">
        <v>10</v>
      </c>
      <c r="F26" s="20">
        <v>8</v>
      </c>
      <c r="G26" s="22">
        <v>8</v>
      </c>
      <c r="H26" s="20">
        <v>6</v>
      </c>
      <c r="I26" s="22">
        <v>6</v>
      </c>
      <c r="J26" s="44">
        <v>4.5</v>
      </c>
      <c r="K26" s="21">
        <v>4.5</v>
      </c>
      <c r="L26" s="20">
        <v>6</v>
      </c>
      <c r="M26" s="22">
        <v>6</v>
      </c>
      <c r="N26" s="20">
        <v>8</v>
      </c>
      <c r="O26" s="22">
        <v>8</v>
      </c>
      <c r="P26" s="20">
        <v>7</v>
      </c>
      <c r="Q26" s="22">
        <v>7</v>
      </c>
      <c r="R26" s="21">
        <v>10</v>
      </c>
      <c r="S26" s="21">
        <v>10</v>
      </c>
    </row>
    <row r="27" spans="1:31" ht="15.75" x14ac:dyDescent="0.25">
      <c r="A27" s="1">
        <v>20</v>
      </c>
      <c r="B27" s="20">
        <v>7</v>
      </c>
      <c r="C27" s="23">
        <v>6</v>
      </c>
      <c r="D27" s="20">
        <v>8</v>
      </c>
      <c r="E27" s="22">
        <v>8</v>
      </c>
      <c r="F27" s="20">
        <v>4</v>
      </c>
      <c r="G27" s="22">
        <v>4</v>
      </c>
      <c r="H27" s="20">
        <v>4</v>
      </c>
      <c r="I27" s="22">
        <v>4</v>
      </c>
      <c r="J27" s="44" t="s">
        <v>5</v>
      </c>
      <c r="K27" s="21" t="s">
        <v>5</v>
      </c>
      <c r="L27" s="20">
        <v>7</v>
      </c>
      <c r="M27" s="22">
        <v>8</v>
      </c>
      <c r="N27" s="20">
        <v>4.5</v>
      </c>
      <c r="O27" s="22">
        <v>4.5</v>
      </c>
      <c r="P27" s="20">
        <v>6.5</v>
      </c>
      <c r="Q27" s="22">
        <v>6.5</v>
      </c>
      <c r="R27" s="21">
        <v>5</v>
      </c>
      <c r="S27" s="21">
        <v>6</v>
      </c>
    </row>
    <row r="28" spans="1:31" ht="15.75" x14ac:dyDescent="0.25">
      <c r="A28" s="1">
        <v>21</v>
      </c>
      <c r="B28" s="20">
        <v>8</v>
      </c>
      <c r="C28" s="23">
        <v>9</v>
      </c>
      <c r="D28" s="20">
        <v>10</v>
      </c>
      <c r="E28" s="22">
        <v>10</v>
      </c>
      <c r="F28" s="20">
        <v>8</v>
      </c>
      <c r="G28" s="22">
        <v>8</v>
      </c>
      <c r="H28" s="20">
        <v>8</v>
      </c>
      <c r="I28" s="22">
        <v>8</v>
      </c>
      <c r="J28" s="44">
        <v>5</v>
      </c>
      <c r="K28" s="21">
        <v>6</v>
      </c>
      <c r="L28" s="20">
        <v>4</v>
      </c>
      <c r="M28" s="22">
        <v>4</v>
      </c>
      <c r="N28" s="20">
        <v>8</v>
      </c>
      <c r="O28" s="22">
        <v>8</v>
      </c>
      <c r="P28" s="20">
        <v>4</v>
      </c>
      <c r="Q28" s="22">
        <v>4</v>
      </c>
      <c r="R28" s="21">
        <v>8</v>
      </c>
      <c r="S28" s="21">
        <v>8</v>
      </c>
    </row>
    <row r="29" spans="1:31" ht="15.75" x14ac:dyDescent="0.25">
      <c r="A29" s="1">
        <v>22</v>
      </c>
      <c r="B29" s="20">
        <v>10</v>
      </c>
      <c r="C29" s="23">
        <v>9</v>
      </c>
      <c r="D29" s="20">
        <v>5</v>
      </c>
      <c r="E29" s="22">
        <v>5</v>
      </c>
      <c r="F29" s="20">
        <v>7</v>
      </c>
      <c r="G29" s="22">
        <v>7</v>
      </c>
      <c r="H29" s="20">
        <v>5</v>
      </c>
      <c r="I29" s="22">
        <v>5</v>
      </c>
      <c r="J29" s="44">
        <v>7</v>
      </c>
      <c r="K29" s="21">
        <v>7</v>
      </c>
      <c r="L29" s="27"/>
      <c r="M29" s="28"/>
      <c r="N29" s="27"/>
      <c r="O29" s="28"/>
      <c r="P29" s="27"/>
      <c r="Q29" s="28"/>
      <c r="R29" s="21"/>
      <c r="S29" s="21"/>
    </row>
    <row r="30" spans="1:31" ht="15.75" x14ac:dyDescent="0.25">
      <c r="A30" s="1">
        <v>23</v>
      </c>
      <c r="B30" s="20">
        <v>7</v>
      </c>
      <c r="C30" s="23">
        <v>6</v>
      </c>
      <c r="D30" s="27"/>
      <c r="E30" s="28"/>
      <c r="F30" s="20">
        <v>9</v>
      </c>
      <c r="G30" s="22">
        <v>9</v>
      </c>
      <c r="H30" s="20">
        <v>8.5</v>
      </c>
      <c r="I30" s="22">
        <v>8.5</v>
      </c>
      <c r="J30" s="44">
        <v>8</v>
      </c>
      <c r="K30" s="21">
        <v>9</v>
      </c>
      <c r="L30" s="27"/>
      <c r="M30" s="28"/>
      <c r="N30" s="27"/>
      <c r="O30" s="28"/>
      <c r="P30" s="27"/>
      <c r="Q30" s="28"/>
      <c r="R30" s="21"/>
      <c r="S30" s="21"/>
    </row>
    <row r="31" spans="1:31" ht="15.75" x14ac:dyDescent="0.25">
      <c r="A31" s="1">
        <v>24</v>
      </c>
      <c r="B31" s="20">
        <v>6</v>
      </c>
      <c r="C31" s="23">
        <v>6</v>
      </c>
      <c r="D31" s="27"/>
      <c r="E31" s="28"/>
      <c r="F31" s="20">
        <v>10</v>
      </c>
      <c r="G31" s="22">
        <v>10</v>
      </c>
      <c r="H31" s="20">
        <v>5</v>
      </c>
      <c r="I31" s="22">
        <v>5</v>
      </c>
      <c r="J31" s="44">
        <v>7</v>
      </c>
      <c r="K31" s="21">
        <v>7</v>
      </c>
      <c r="L31" s="27"/>
      <c r="M31" s="28"/>
      <c r="N31" s="27"/>
      <c r="O31" s="28"/>
      <c r="P31" s="27"/>
      <c r="Q31" s="28"/>
      <c r="R31" s="21"/>
      <c r="S31" s="21"/>
    </row>
    <row r="32" spans="1:31" ht="15.75" x14ac:dyDescent="0.25">
      <c r="A32" s="1">
        <v>25</v>
      </c>
      <c r="B32" s="27"/>
      <c r="C32" s="29"/>
      <c r="D32" s="27"/>
      <c r="E32" s="28"/>
      <c r="F32" s="27"/>
      <c r="G32" s="28"/>
      <c r="H32" s="27"/>
      <c r="I32" s="28"/>
      <c r="J32" s="44">
        <v>8</v>
      </c>
      <c r="K32" s="21" t="s">
        <v>5</v>
      </c>
      <c r="L32" s="27"/>
      <c r="M32" s="28"/>
      <c r="N32" s="27"/>
      <c r="O32" s="28"/>
      <c r="P32" s="27"/>
      <c r="Q32" s="28"/>
      <c r="R32" s="21"/>
      <c r="S32" s="21"/>
      <c r="V32" t="s">
        <v>33</v>
      </c>
      <c r="W32" s="75">
        <f>AVERAGE(W16:AE16)</f>
        <v>6.9757363416593012</v>
      </c>
    </row>
    <row r="33" spans="1:26" ht="16.5" thickBot="1" x14ac:dyDescent="0.3">
      <c r="A33" s="1">
        <v>26</v>
      </c>
      <c r="B33" s="30"/>
      <c r="C33" s="31"/>
      <c r="D33" s="30"/>
      <c r="E33" s="32"/>
      <c r="F33" s="30"/>
      <c r="G33" s="32"/>
      <c r="H33" s="30"/>
      <c r="I33" s="32"/>
      <c r="J33" s="45"/>
      <c r="K33" s="31"/>
      <c r="L33" s="30"/>
      <c r="M33" s="32"/>
      <c r="N33" s="30"/>
      <c r="O33" s="32"/>
      <c r="P33" s="30"/>
      <c r="Q33" s="32"/>
      <c r="R33" s="21"/>
      <c r="S33" s="21"/>
      <c r="V33" t="s">
        <v>34</v>
      </c>
      <c r="W33" s="75"/>
      <c r="Z33" s="75">
        <f>AVERAGE(W23:AE23)</f>
        <v>7.0506742903958779</v>
      </c>
    </row>
    <row r="34" spans="1:26" ht="15.75" thickBot="1" x14ac:dyDescent="0.3">
      <c r="A34" s="2"/>
      <c r="B34" s="2"/>
      <c r="C34" s="2"/>
      <c r="D34" s="2"/>
      <c r="E34" s="2"/>
      <c r="F34" s="2"/>
      <c r="G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26" ht="45.75" thickBot="1" x14ac:dyDescent="0.3">
      <c r="A35" s="3" t="s">
        <v>6</v>
      </c>
      <c r="B35" s="4">
        <f>SUM(B8:B33)</f>
        <v>179</v>
      </c>
      <c r="C35" s="4">
        <f t="shared" ref="C35:S35" si="0">SUM(C8:C33)</f>
        <v>178</v>
      </c>
      <c r="D35" s="4">
        <f t="shared" si="0"/>
        <v>138.5</v>
      </c>
      <c r="E35" s="4">
        <f t="shared" si="0"/>
        <v>143.5</v>
      </c>
      <c r="F35" s="4">
        <f t="shared" si="0"/>
        <v>181</v>
      </c>
      <c r="G35" s="4">
        <f t="shared" si="0"/>
        <v>184</v>
      </c>
      <c r="H35" s="4">
        <f t="shared" si="0"/>
        <v>146.5</v>
      </c>
      <c r="I35" s="4">
        <f t="shared" si="0"/>
        <v>146.5</v>
      </c>
      <c r="J35" s="4">
        <f t="shared" si="0"/>
        <v>137.5</v>
      </c>
      <c r="K35" s="4">
        <f t="shared" si="0"/>
        <v>127.5</v>
      </c>
      <c r="L35" s="4">
        <f t="shared" si="0"/>
        <v>118</v>
      </c>
      <c r="M35" s="4">
        <f t="shared" si="0"/>
        <v>119</v>
      </c>
      <c r="N35" s="4">
        <f t="shared" si="0"/>
        <v>143</v>
      </c>
      <c r="O35" s="4">
        <f t="shared" si="0"/>
        <v>141</v>
      </c>
      <c r="P35" s="4">
        <f t="shared" si="0"/>
        <v>119</v>
      </c>
      <c r="Q35" s="4">
        <f t="shared" si="0"/>
        <v>119</v>
      </c>
      <c r="R35" s="4">
        <f>SUM(R8:R33)</f>
        <v>141</v>
      </c>
      <c r="S35" s="18">
        <f t="shared" si="0"/>
        <v>152</v>
      </c>
    </row>
    <row r="36" spans="1:26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26" ht="19.5" thickBot="1" x14ac:dyDescent="0.3">
      <c r="A37" s="2" t="s">
        <v>7</v>
      </c>
      <c r="B37" s="6">
        <f t="shared" ref="B37:Q37" si="1">AVERAGE(B35/B39)</f>
        <v>7.7826086956521738</v>
      </c>
      <c r="C37" s="6">
        <f t="shared" si="1"/>
        <v>7.7391304347826084</v>
      </c>
      <c r="D37" s="6">
        <f t="shared" si="1"/>
        <v>6.9249999999999998</v>
      </c>
      <c r="E37" s="6">
        <f t="shared" si="1"/>
        <v>7.1749999999999998</v>
      </c>
      <c r="F37" s="6">
        <f t="shared" si="1"/>
        <v>7.541666666666667</v>
      </c>
      <c r="G37" s="6">
        <f t="shared" si="1"/>
        <v>7.666666666666667</v>
      </c>
      <c r="H37" s="6">
        <f t="shared" si="1"/>
        <v>6.9761904761904763</v>
      </c>
      <c r="I37" s="6">
        <f t="shared" si="1"/>
        <v>6.9761904761904763</v>
      </c>
      <c r="J37" s="6">
        <f t="shared" si="1"/>
        <v>6.875</v>
      </c>
      <c r="K37" s="6">
        <f t="shared" si="1"/>
        <v>6.7105263157894735</v>
      </c>
      <c r="L37" s="6">
        <f t="shared" si="1"/>
        <v>6.2105263157894735</v>
      </c>
      <c r="M37" s="6">
        <f t="shared" si="1"/>
        <v>6.2631578947368425</v>
      </c>
      <c r="N37" s="6">
        <f t="shared" si="1"/>
        <v>6.8095238095238093</v>
      </c>
      <c r="O37" s="6">
        <f t="shared" si="1"/>
        <v>6.7142857142857144</v>
      </c>
      <c r="P37" s="6">
        <f t="shared" si="1"/>
        <v>6.6111111111111107</v>
      </c>
      <c r="Q37" s="6">
        <f t="shared" si="1"/>
        <v>6.6111111111111107</v>
      </c>
      <c r="R37" s="6">
        <f>AVERAGE(R8:R28)</f>
        <v>7.05</v>
      </c>
      <c r="S37" s="19">
        <f>AVERAGE(S8:S28)</f>
        <v>7.6</v>
      </c>
    </row>
    <row r="39" spans="1:26" x14ac:dyDescent="0.25">
      <c r="B39" s="17">
        <v>23</v>
      </c>
      <c r="C39" s="17">
        <v>23</v>
      </c>
      <c r="D39" s="17">
        <v>20</v>
      </c>
      <c r="E39" s="17">
        <v>20</v>
      </c>
      <c r="F39" s="17">
        <v>24</v>
      </c>
      <c r="G39" s="17">
        <v>24</v>
      </c>
      <c r="H39" s="17">
        <v>21</v>
      </c>
      <c r="I39" s="17">
        <v>21</v>
      </c>
      <c r="J39" s="17">
        <v>20</v>
      </c>
      <c r="K39" s="17">
        <v>19</v>
      </c>
      <c r="L39" s="17">
        <v>19</v>
      </c>
      <c r="M39" s="17">
        <v>19</v>
      </c>
      <c r="N39" s="17">
        <v>21</v>
      </c>
      <c r="O39" s="17">
        <v>21</v>
      </c>
      <c r="P39" s="17">
        <v>18</v>
      </c>
      <c r="Q39" s="17">
        <v>18</v>
      </c>
      <c r="R39" s="17">
        <v>20</v>
      </c>
      <c r="S39" s="17">
        <v>20</v>
      </c>
    </row>
  </sheetData>
  <mergeCells count="20">
    <mergeCell ref="B4:K4"/>
    <mergeCell ref="L4:S4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L6:M6"/>
    <mergeCell ref="N6:O6"/>
    <mergeCell ref="P6:Q6"/>
    <mergeCell ref="R6:S6"/>
    <mergeCell ref="B6:C6"/>
    <mergeCell ref="D6:E6"/>
    <mergeCell ref="F6:G6"/>
    <mergeCell ref="H6:I6"/>
    <mergeCell ref="J6:K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5FFA4-66A3-44F3-B038-DB0BA6DE2B77}">
  <dimension ref="A3:AD39"/>
  <sheetViews>
    <sheetView topLeftCell="K13" workbookViewId="0">
      <selection activeCell="U17" sqref="U17:AF35"/>
    </sheetView>
  </sheetViews>
  <sheetFormatPr defaultRowHeight="15" x14ac:dyDescent="0.25"/>
  <cols>
    <col min="22" max="22" width="10.42578125" customWidth="1"/>
  </cols>
  <sheetData>
    <row r="3" spans="1:19" ht="15.75" thickBot="1" x14ac:dyDescent="0.3"/>
    <row r="4" spans="1:19" ht="15.75" thickBot="1" x14ac:dyDescent="0.3">
      <c r="B4" s="85" t="s">
        <v>14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  <c r="N4" s="85" t="s">
        <v>15</v>
      </c>
      <c r="O4" s="86"/>
      <c r="P4" s="86"/>
      <c r="Q4" s="86"/>
      <c r="R4" s="86"/>
      <c r="S4" s="87"/>
    </row>
    <row r="5" spans="1:19" x14ac:dyDescent="0.25">
      <c r="B5" s="88" t="s">
        <v>8</v>
      </c>
      <c r="C5" s="89"/>
      <c r="D5" s="88" t="s">
        <v>9</v>
      </c>
      <c r="E5" s="89"/>
      <c r="F5" s="88" t="s">
        <v>10</v>
      </c>
      <c r="G5" s="89"/>
      <c r="H5" s="88" t="s">
        <v>11</v>
      </c>
      <c r="I5" s="89"/>
      <c r="J5" s="88" t="s">
        <v>12</v>
      </c>
      <c r="K5" s="89"/>
      <c r="L5" s="88" t="s">
        <v>13</v>
      </c>
      <c r="M5" s="89"/>
      <c r="N5" s="88" t="s">
        <v>8</v>
      </c>
      <c r="O5" s="89"/>
      <c r="P5" s="88" t="s">
        <v>9</v>
      </c>
      <c r="Q5" s="89"/>
      <c r="R5" s="108" t="s">
        <v>10</v>
      </c>
      <c r="S5" s="110"/>
    </row>
    <row r="6" spans="1:19" ht="18.75" x14ac:dyDescent="0.25">
      <c r="A6" s="7" t="s">
        <v>0</v>
      </c>
      <c r="B6" s="101" t="s">
        <v>25</v>
      </c>
      <c r="C6" s="102"/>
      <c r="D6" s="101" t="s">
        <v>25</v>
      </c>
      <c r="E6" s="102"/>
      <c r="F6" s="101" t="s">
        <v>25</v>
      </c>
      <c r="G6" s="102"/>
      <c r="H6" s="101" t="s">
        <v>25</v>
      </c>
      <c r="I6" s="102"/>
      <c r="J6" s="101" t="s">
        <v>25</v>
      </c>
      <c r="K6" s="102"/>
      <c r="L6" s="101" t="s">
        <v>25</v>
      </c>
      <c r="M6" s="102"/>
      <c r="N6" s="101" t="s">
        <v>25</v>
      </c>
      <c r="O6" s="102"/>
      <c r="P6" s="101" t="s">
        <v>25</v>
      </c>
      <c r="Q6" s="102"/>
      <c r="R6" s="103" t="s">
        <v>25</v>
      </c>
      <c r="S6" s="109"/>
    </row>
    <row r="7" spans="1:19" x14ac:dyDescent="0.25">
      <c r="A7" s="8" t="s">
        <v>2</v>
      </c>
      <c r="B7" s="24" t="s">
        <v>26</v>
      </c>
      <c r="C7" s="26" t="s">
        <v>27</v>
      </c>
      <c r="D7" s="24" t="s">
        <v>26</v>
      </c>
      <c r="E7" s="26" t="s">
        <v>27</v>
      </c>
      <c r="F7" s="24" t="s">
        <v>26</v>
      </c>
      <c r="G7" s="26" t="s">
        <v>27</v>
      </c>
      <c r="H7" s="24" t="s">
        <v>26</v>
      </c>
      <c r="I7" s="26" t="s">
        <v>27</v>
      </c>
      <c r="J7" s="24" t="s">
        <v>26</v>
      </c>
      <c r="K7" s="26" t="s">
        <v>27</v>
      </c>
      <c r="L7" s="24" t="s">
        <v>26</v>
      </c>
      <c r="M7" s="26" t="s">
        <v>27</v>
      </c>
      <c r="N7" s="24" t="s">
        <v>26</v>
      </c>
      <c r="O7" s="26" t="s">
        <v>27</v>
      </c>
      <c r="P7" s="24" t="s">
        <v>26</v>
      </c>
      <c r="Q7" s="26" t="s">
        <v>27</v>
      </c>
      <c r="R7" s="43" t="s">
        <v>26</v>
      </c>
      <c r="S7" s="25" t="s">
        <v>27</v>
      </c>
    </row>
    <row r="8" spans="1:19" ht="15.75" x14ac:dyDescent="0.25">
      <c r="A8" s="1">
        <v>1</v>
      </c>
      <c r="B8" s="20">
        <v>9</v>
      </c>
      <c r="C8" s="22">
        <v>10</v>
      </c>
      <c r="D8" s="20">
        <v>10</v>
      </c>
      <c r="E8" s="22">
        <v>10</v>
      </c>
      <c r="F8" s="20">
        <v>10</v>
      </c>
      <c r="G8" s="22">
        <v>10</v>
      </c>
      <c r="H8" s="20">
        <v>4</v>
      </c>
      <c r="I8" s="22">
        <v>4</v>
      </c>
      <c r="J8" s="20">
        <v>6</v>
      </c>
      <c r="K8" s="22">
        <v>5</v>
      </c>
      <c r="L8" s="20">
        <v>9</v>
      </c>
      <c r="M8" s="22">
        <v>9</v>
      </c>
      <c r="N8" s="20">
        <v>9</v>
      </c>
      <c r="O8" s="22">
        <v>10</v>
      </c>
      <c r="P8" s="20">
        <v>4</v>
      </c>
      <c r="Q8" s="22">
        <v>5</v>
      </c>
      <c r="R8" s="44">
        <v>8</v>
      </c>
      <c r="S8" s="21">
        <v>7</v>
      </c>
    </row>
    <row r="9" spans="1:19" ht="15.75" x14ac:dyDescent="0.25">
      <c r="A9" s="1">
        <v>2</v>
      </c>
      <c r="B9" s="20">
        <v>10</v>
      </c>
      <c r="C9" s="22">
        <v>10</v>
      </c>
      <c r="D9" s="20">
        <v>6</v>
      </c>
      <c r="E9" s="22">
        <v>6</v>
      </c>
      <c r="F9" s="20">
        <v>5.5</v>
      </c>
      <c r="G9" s="22">
        <v>5.5</v>
      </c>
      <c r="H9" s="20">
        <v>6</v>
      </c>
      <c r="I9" s="22">
        <v>6</v>
      </c>
      <c r="J9" s="20">
        <v>9</v>
      </c>
      <c r="K9" s="22">
        <v>9</v>
      </c>
      <c r="L9" s="20">
        <v>8</v>
      </c>
      <c r="M9" s="22">
        <v>9</v>
      </c>
      <c r="N9" s="20">
        <v>8</v>
      </c>
      <c r="O9" s="22">
        <v>8</v>
      </c>
      <c r="P9" s="20">
        <v>8.5</v>
      </c>
      <c r="Q9" s="22">
        <v>8.5</v>
      </c>
      <c r="R9" s="44">
        <v>9</v>
      </c>
      <c r="S9" s="21">
        <v>9</v>
      </c>
    </row>
    <row r="10" spans="1:19" ht="15.75" x14ac:dyDescent="0.25">
      <c r="A10" s="1">
        <v>3</v>
      </c>
      <c r="B10" s="20">
        <v>10</v>
      </c>
      <c r="C10" s="22">
        <v>9</v>
      </c>
      <c r="D10" s="20" t="s">
        <v>5</v>
      </c>
      <c r="E10" s="22" t="s">
        <v>5</v>
      </c>
      <c r="F10" s="20">
        <v>10</v>
      </c>
      <c r="G10" s="22">
        <v>10</v>
      </c>
      <c r="H10" s="20">
        <v>9</v>
      </c>
      <c r="I10" s="22">
        <v>9</v>
      </c>
      <c r="J10" s="20" t="s">
        <v>5</v>
      </c>
      <c r="K10" s="22" t="s">
        <v>5</v>
      </c>
      <c r="L10" s="20">
        <v>8</v>
      </c>
      <c r="M10" s="22">
        <v>8</v>
      </c>
      <c r="N10" s="20">
        <v>4</v>
      </c>
      <c r="O10" s="22">
        <v>4</v>
      </c>
      <c r="P10" s="20">
        <v>6</v>
      </c>
      <c r="Q10" s="22">
        <v>6</v>
      </c>
      <c r="R10" s="44">
        <v>7</v>
      </c>
      <c r="S10" s="21">
        <v>7</v>
      </c>
    </row>
    <row r="11" spans="1:19" ht="15.75" x14ac:dyDescent="0.25">
      <c r="A11" s="1">
        <v>4</v>
      </c>
      <c r="B11" s="20">
        <v>7</v>
      </c>
      <c r="C11" s="22">
        <v>7</v>
      </c>
      <c r="D11" s="20" t="s">
        <v>5</v>
      </c>
      <c r="E11" s="22" t="s">
        <v>5</v>
      </c>
      <c r="F11" s="20">
        <v>9</v>
      </c>
      <c r="G11" s="22">
        <v>7</v>
      </c>
      <c r="H11" s="20">
        <v>7</v>
      </c>
      <c r="I11" s="22">
        <v>7</v>
      </c>
      <c r="J11" s="20">
        <v>9</v>
      </c>
      <c r="K11" s="22">
        <v>10</v>
      </c>
      <c r="L11" s="20">
        <v>4</v>
      </c>
      <c r="M11" s="22">
        <v>4</v>
      </c>
      <c r="N11" s="20">
        <v>5</v>
      </c>
      <c r="O11" s="22">
        <v>5</v>
      </c>
      <c r="P11" s="20">
        <v>6</v>
      </c>
      <c r="Q11" s="22">
        <v>5</v>
      </c>
      <c r="R11" s="44">
        <v>5</v>
      </c>
      <c r="S11" s="21">
        <v>5</v>
      </c>
    </row>
    <row r="12" spans="1:19" ht="15.75" x14ac:dyDescent="0.25">
      <c r="A12" s="1">
        <v>5</v>
      </c>
      <c r="B12" s="20">
        <v>8</v>
      </c>
      <c r="C12" s="22">
        <v>8</v>
      </c>
      <c r="D12" s="20" t="s">
        <v>5</v>
      </c>
      <c r="E12" s="22" t="s">
        <v>5</v>
      </c>
      <c r="F12" s="20">
        <v>9</v>
      </c>
      <c r="G12" s="22">
        <v>10</v>
      </c>
      <c r="H12" s="20">
        <v>6</v>
      </c>
      <c r="I12" s="22">
        <v>6</v>
      </c>
      <c r="J12" s="20">
        <v>7</v>
      </c>
      <c r="K12" s="22">
        <v>6</v>
      </c>
      <c r="L12" s="20">
        <v>6</v>
      </c>
      <c r="M12" s="22">
        <v>7</v>
      </c>
      <c r="N12" s="20">
        <v>4</v>
      </c>
      <c r="O12" s="22">
        <v>4</v>
      </c>
      <c r="P12" s="20">
        <v>7</v>
      </c>
      <c r="Q12" s="22">
        <v>8</v>
      </c>
      <c r="R12" s="44">
        <v>9</v>
      </c>
      <c r="S12" s="21">
        <v>9</v>
      </c>
    </row>
    <row r="13" spans="1:19" ht="15.75" x14ac:dyDescent="0.25">
      <c r="A13" s="1">
        <v>6</v>
      </c>
      <c r="B13" s="20">
        <v>6</v>
      </c>
      <c r="C13" s="22">
        <v>6</v>
      </c>
      <c r="D13" s="20">
        <v>10</v>
      </c>
      <c r="E13" s="22">
        <v>8</v>
      </c>
      <c r="F13" s="20">
        <v>8</v>
      </c>
      <c r="G13" s="22">
        <v>7</v>
      </c>
      <c r="H13" s="20">
        <v>9</v>
      </c>
      <c r="I13" s="22">
        <v>9</v>
      </c>
      <c r="J13" s="20">
        <v>7</v>
      </c>
      <c r="K13" s="22">
        <v>7</v>
      </c>
      <c r="L13" s="20">
        <v>10</v>
      </c>
      <c r="M13" s="22">
        <v>10</v>
      </c>
      <c r="N13" s="20">
        <v>6</v>
      </c>
      <c r="O13" s="22">
        <v>7</v>
      </c>
      <c r="P13" s="20">
        <v>4</v>
      </c>
      <c r="Q13" s="22">
        <v>4</v>
      </c>
      <c r="R13" s="44">
        <v>6</v>
      </c>
      <c r="S13" s="21">
        <v>5</v>
      </c>
    </row>
    <row r="14" spans="1:19" ht="15.75" x14ac:dyDescent="0.25">
      <c r="A14" s="1">
        <v>7</v>
      </c>
      <c r="B14" s="20">
        <v>6</v>
      </c>
      <c r="C14" s="22">
        <v>5</v>
      </c>
      <c r="D14" s="20">
        <v>7</v>
      </c>
      <c r="E14" s="22">
        <v>5</v>
      </c>
      <c r="F14" s="20" t="s">
        <v>5</v>
      </c>
      <c r="G14" s="22" t="s">
        <v>5</v>
      </c>
      <c r="H14" s="20">
        <v>7</v>
      </c>
      <c r="I14" s="22">
        <v>7</v>
      </c>
      <c r="J14" s="20">
        <v>6</v>
      </c>
      <c r="K14" s="22">
        <v>6</v>
      </c>
      <c r="L14" s="20">
        <v>6</v>
      </c>
      <c r="M14" s="22">
        <v>5</v>
      </c>
      <c r="N14" s="20">
        <v>4</v>
      </c>
      <c r="O14" s="22">
        <v>5</v>
      </c>
      <c r="P14" s="20">
        <v>9</v>
      </c>
      <c r="Q14" s="22">
        <v>9</v>
      </c>
      <c r="R14" s="44">
        <v>8.5</v>
      </c>
      <c r="S14" s="21">
        <v>8.5</v>
      </c>
    </row>
    <row r="15" spans="1:19" ht="15.75" x14ac:dyDescent="0.25">
      <c r="A15" s="1">
        <v>8</v>
      </c>
      <c r="B15" s="20">
        <v>7</v>
      </c>
      <c r="C15" s="22">
        <v>6</v>
      </c>
      <c r="D15" s="20">
        <v>10</v>
      </c>
      <c r="E15" s="22">
        <v>10</v>
      </c>
      <c r="F15" s="20">
        <v>7</v>
      </c>
      <c r="G15" s="22">
        <v>6</v>
      </c>
      <c r="H15" s="20">
        <v>9.5</v>
      </c>
      <c r="I15" s="22">
        <v>9.5</v>
      </c>
      <c r="J15" s="20">
        <v>7</v>
      </c>
      <c r="K15" s="22">
        <v>7.5</v>
      </c>
      <c r="L15" s="20" t="s">
        <v>5</v>
      </c>
      <c r="M15" s="22" t="s">
        <v>5</v>
      </c>
      <c r="N15" s="20">
        <v>5</v>
      </c>
      <c r="O15" s="22">
        <v>5</v>
      </c>
      <c r="P15" s="20">
        <v>4</v>
      </c>
      <c r="Q15" s="22">
        <v>4</v>
      </c>
      <c r="R15" s="44">
        <v>7</v>
      </c>
      <c r="S15" s="21">
        <v>8</v>
      </c>
    </row>
    <row r="16" spans="1:19" ht="15.75" x14ac:dyDescent="0.25">
      <c r="A16" s="1">
        <v>9</v>
      </c>
      <c r="B16" s="20">
        <v>10</v>
      </c>
      <c r="C16" s="22">
        <v>10</v>
      </c>
      <c r="D16" s="20">
        <v>8</v>
      </c>
      <c r="E16" s="22">
        <v>7</v>
      </c>
      <c r="F16" s="20" t="s">
        <v>5</v>
      </c>
      <c r="G16" s="22" t="s">
        <v>5</v>
      </c>
      <c r="H16" s="20">
        <v>6</v>
      </c>
      <c r="I16" s="22">
        <v>6</v>
      </c>
      <c r="J16" s="20" t="s">
        <v>5</v>
      </c>
      <c r="K16" s="22" t="s">
        <v>5</v>
      </c>
      <c r="L16" s="20">
        <v>4</v>
      </c>
      <c r="M16" s="22">
        <v>4</v>
      </c>
      <c r="N16" s="20" t="s">
        <v>5</v>
      </c>
      <c r="O16" s="22" t="s">
        <v>5</v>
      </c>
      <c r="P16" s="20">
        <v>10</v>
      </c>
      <c r="Q16" s="22">
        <v>10</v>
      </c>
      <c r="R16" s="44">
        <v>10</v>
      </c>
      <c r="S16" s="21">
        <v>10</v>
      </c>
    </row>
    <row r="17" spans="1:30" ht="16.5" thickBot="1" x14ac:dyDescent="0.3">
      <c r="A17" s="1">
        <v>10</v>
      </c>
      <c r="B17" s="20">
        <v>4</v>
      </c>
      <c r="C17" s="22">
        <v>4</v>
      </c>
      <c r="D17" s="20">
        <v>9</v>
      </c>
      <c r="E17" s="22">
        <v>9</v>
      </c>
      <c r="F17" s="20">
        <v>10</v>
      </c>
      <c r="G17" s="22">
        <v>10</v>
      </c>
      <c r="H17" s="20">
        <v>7.5</v>
      </c>
      <c r="I17" s="22">
        <v>7.5</v>
      </c>
      <c r="J17" s="20" t="s">
        <v>5</v>
      </c>
      <c r="K17" s="22" t="s">
        <v>5</v>
      </c>
      <c r="L17" s="20">
        <v>9</v>
      </c>
      <c r="M17" s="22">
        <v>9</v>
      </c>
      <c r="N17" s="20">
        <v>7</v>
      </c>
      <c r="O17" s="22">
        <v>6</v>
      </c>
      <c r="P17" s="20" t="s">
        <v>5</v>
      </c>
      <c r="Q17" s="22" t="s">
        <v>5</v>
      </c>
      <c r="R17" s="44">
        <v>7</v>
      </c>
      <c r="S17" s="21">
        <v>7</v>
      </c>
      <c r="V17" t="s">
        <v>35</v>
      </c>
      <c r="W17" t="s">
        <v>36</v>
      </c>
      <c r="X17" t="s">
        <v>37</v>
      </c>
      <c r="Y17" t="s">
        <v>38</v>
      </c>
      <c r="Z17" t="s">
        <v>39</v>
      </c>
      <c r="AA17" t="s">
        <v>40</v>
      </c>
      <c r="AB17" t="s">
        <v>41</v>
      </c>
      <c r="AC17" t="s">
        <v>42</v>
      </c>
      <c r="AD17" t="s">
        <v>43</v>
      </c>
    </row>
    <row r="18" spans="1:30" ht="19.5" thickBot="1" x14ac:dyDescent="0.3">
      <c r="A18" s="1">
        <v>11</v>
      </c>
      <c r="B18" s="20" t="s">
        <v>5</v>
      </c>
      <c r="C18" s="22" t="s">
        <v>5</v>
      </c>
      <c r="D18" s="20">
        <v>7</v>
      </c>
      <c r="E18" s="22">
        <v>7</v>
      </c>
      <c r="F18" s="20">
        <v>7</v>
      </c>
      <c r="G18" s="22">
        <v>6</v>
      </c>
      <c r="H18" s="20">
        <v>5</v>
      </c>
      <c r="I18" s="22">
        <v>5</v>
      </c>
      <c r="J18" s="20">
        <v>10</v>
      </c>
      <c r="K18" s="22">
        <v>10</v>
      </c>
      <c r="L18" s="20">
        <v>6</v>
      </c>
      <c r="M18" s="22">
        <v>6.5</v>
      </c>
      <c r="N18" s="20">
        <v>5</v>
      </c>
      <c r="O18" s="22">
        <v>6</v>
      </c>
      <c r="P18" s="20">
        <v>6</v>
      </c>
      <c r="Q18" s="22">
        <v>6</v>
      </c>
      <c r="R18" s="44">
        <v>7</v>
      </c>
      <c r="S18" s="21">
        <v>8</v>
      </c>
      <c r="U18" t="s">
        <v>56</v>
      </c>
      <c r="V18" s="76">
        <v>7.6956521739130439</v>
      </c>
      <c r="W18" s="76">
        <v>8.125</v>
      </c>
      <c r="X18" s="76">
        <v>7.7045454545454541</v>
      </c>
      <c r="Y18" s="76">
        <v>7.0454545454545459</v>
      </c>
      <c r="Z18" s="76">
        <v>7.6</v>
      </c>
      <c r="AA18" s="76">
        <v>7.4347826086956523</v>
      </c>
      <c r="AB18" s="76">
        <v>6.3157894736842106</v>
      </c>
      <c r="AC18" s="76">
        <v>6.75</v>
      </c>
      <c r="AD18" s="76">
        <v>7.1944444444444446</v>
      </c>
    </row>
    <row r="19" spans="1:30" ht="15.75" x14ac:dyDescent="0.25">
      <c r="A19" s="1">
        <v>12</v>
      </c>
      <c r="B19" s="20" t="s">
        <v>5</v>
      </c>
      <c r="C19" s="22" t="s">
        <v>5</v>
      </c>
      <c r="D19" s="20">
        <v>6</v>
      </c>
      <c r="E19" s="22">
        <v>5</v>
      </c>
      <c r="F19" s="20">
        <v>5</v>
      </c>
      <c r="G19" s="22">
        <v>5</v>
      </c>
      <c r="H19" s="20">
        <v>9.5</v>
      </c>
      <c r="I19" s="22">
        <v>9.5</v>
      </c>
      <c r="J19" s="20">
        <v>8.5</v>
      </c>
      <c r="K19" s="22">
        <v>7</v>
      </c>
      <c r="L19" s="20">
        <v>5</v>
      </c>
      <c r="M19" s="22">
        <v>4</v>
      </c>
      <c r="N19" s="20">
        <v>9</v>
      </c>
      <c r="O19" s="22">
        <v>10</v>
      </c>
      <c r="P19" s="20">
        <v>9</v>
      </c>
      <c r="Q19" s="22">
        <v>9</v>
      </c>
      <c r="R19" s="44" t="s">
        <v>5</v>
      </c>
      <c r="S19" s="21" t="s">
        <v>5</v>
      </c>
      <c r="U19" t="s">
        <v>55</v>
      </c>
      <c r="V19" s="75">
        <v>7.3</v>
      </c>
      <c r="W19" s="75">
        <v>7.3</v>
      </c>
      <c r="X19" s="75">
        <v>7.3</v>
      </c>
      <c r="Y19" s="75">
        <v>7.3</v>
      </c>
      <c r="Z19" s="75">
        <v>7.3</v>
      </c>
      <c r="AA19" s="75">
        <v>7.3</v>
      </c>
      <c r="AB19" s="75">
        <v>7.3</v>
      </c>
      <c r="AC19" s="75">
        <v>7.3</v>
      </c>
      <c r="AD19" s="75">
        <v>7.3</v>
      </c>
    </row>
    <row r="20" spans="1:30" ht="15.75" x14ac:dyDescent="0.25">
      <c r="A20" s="1">
        <v>13</v>
      </c>
      <c r="B20" s="20">
        <v>8</v>
      </c>
      <c r="C20" s="22">
        <v>8</v>
      </c>
      <c r="D20" s="20">
        <v>7</v>
      </c>
      <c r="E20" s="22">
        <v>6</v>
      </c>
      <c r="F20" s="20">
        <v>4</v>
      </c>
      <c r="G20" s="22">
        <v>4</v>
      </c>
      <c r="H20" s="20" t="s">
        <v>5</v>
      </c>
      <c r="I20" s="22" t="s">
        <v>5</v>
      </c>
      <c r="J20" s="20">
        <v>9</v>
      </c>
      <c r="K20" s="22">
        <v>9</v>
      </c>
      <c r="L20" s="20">
        <v>9</v>
      </c>
      <c r="M20" s="22">
        <v>9</v>
      </c>
      <c r="N20" s="20">
        <v>8</v>
      </c>
      <c r="O20" s="22">
        <v>9</v>
      </c>
      <c r="P20" s="20">
        <v>6</v>
      </c>
      <c r="Q20" s="22">
        <v>7</v>
      </c>
      <c r="R20" s="44">
        <v>5</v>
      </c>
      <c r="S20" s="21">
        <v>5</v>
      </c>
    </row>
    <row r="21" spans="1:30" ht="15.75" x14ac:dyDescent="0.25">
      <c r="A21" s="1">
        <v>14</v>
      </c>
      <c r="B21" s="20">
        <v>10</v>
      </c>
      <c r="C21" s="22">
        <v>10</v>
      </c>
      <c r="D21" s="20">
        <v>7.5</v>
      </c>
      <c r="E21" s="22">
        <v>7.5</v>
      </c>
      <c r="F21" s="20">
        <v>8</v>
      </c>
      <c r="G21" s="22">
        <v>10</v>
      </c>
      <c r="H21" s="20">
        <v>9</v>
      </c>
      <c r="I21" s="22">
        <v>9</v>
      </c>
      <c r="J21" s="20">
        <v>7</v>
      </c>
      <c r="K21" s="22">
        <v>8</v>
      </c>
      <c r="L21" s="20">
        <v>8</v>
      </c>
      <c r="M21" s="22">
        <v>7</v>
      </c>
      <c r="N21" s="20">
        <v>10</v>
      </c>
      <c r="O21" s="22">
        <v>9</v>
      </c>
      <c r="P21" s="20">
        <v>9</v>
      </c>
      <c r="Q21" s="22">
        <v>9</v>
      </c>
      <c r="R21" s="44" t="s">
        <v>5</v>
      </c>
      <c r="S21" s="21" t="s">
        <v>5</v>
      </c>
    </row>
    <row r="22" spans="1:30" ht="15.75" x14ac:dyDescent="0.25">
      <c r="A22" s="1">
        <v>15</v>
      </c>
      <c r="B22" s="20">
        <v>8</v>
      </c>
      <c r="C22" s="22">
        <v>8</v>
      </c>
      <c r="D22" s="20">
        <v>8.5</v>
      </c>
      <c r="E22" s="22">
        <v>8.5</v>
      </c>
      <c r="F22" s="20">
        <v>8</v>
      </c>
      <c r="G22" s="22">
        <v>8</v>
      </c>
      <c r="H22" s="20">
        <v>7</v>
      </c>
      <c r="I22" s="22">
        <v>7</v>
      </c>
      <c r="J22" s="20">
        <v>9</v>
      </c>
      <c r="K22" s="22">
        <v>10</v>
      </c>
      <c r="L22" s="20">
        <v>5</v>
      </c>
      <c r="M22" s="22">
        <v>4</v>
      </c>
      <c r="N22" s="20">
        <v>4</v>
      </c>
      <c r="O22" s="22">
        <v>4</v>
      </c>
      <c r="P22" s="20">
        <v>4</v>
      </c>
      <c r="Q22" s="22">
        <v>4</v>
      </c>
      <c r="R22" s="44">
        <v>10</v>
      </c>
      <c r="S22" s="21">
        <v>10</v>
      </c>
    </row>
    <row r="23" spans="1:30" ht="15.75" x14ac:dyDescent="0.25">
      <c r="A23" s="1">
        <v>16</v>
      </c>
      <c r="B23" s="20">
        <v>9</v>
      </c>
      <c r="C23" s="22">
        <v>9</v>
      </c>
      <c r="D23" s="20">
        <v>8</v>
      </c>
      <c r="E23" s="22">
        <v>10</v>
      </c>
      <c r="F23" s="20">
        <v>9</v>
      </c>
      <c r="G23" s="22">
        <v>10</v>
      </c>
      <c r="H23" s="20">
        <v>6</v>
      </c>
      <c r="I23" s="22">
        <v>6</v>
      </c>
      <c r="J23" s="20">
        <v>7.5</v>
      </c>
      <c r="K23" s="22">
        <v>8.5</v>
      </c>
      <c r="L23" s="20">
        <v>9</v>
      </c>
      <c r="M23" s="22">
        <v>9</v>
      </c>
      <c r="N23" s="20">
        <v>4</v>
      </c>
      <c r="O23" s="22">
        <v>4</v>
      </c>
      <c r="P23" s="20">
        <v>7</v>
      </c>
      <c r="Q23" s="22">
        <v>6</v>
      </c>
      <c r="R23" s="44">
        <v>5</v>
      </c>
      <c r="S23" s="21">
        <v>5</v>
      </c>
    </row>
    <row r="24" spans="1:30" ht="16.5" thickBot="1" x14ac:dyDescent="0.3">
      <c r="A24" s="1">
        <v>17</v>
      </c>
      <c r="B24" s="20">
        <v>8</v>
      </c>
      <c r="C24" s="22">
        <v>8</v>
      </c>
      <c r="D24" s="20">
        <v>10</v>
      </c>
      <c r="E24" s="22">
        <v>8</v>
      </c>
      <c r="F24" s="20">
        <v>9</v>
      </c>
      <c r="G24" s="22">
        <v>9</v>
      </c>
      <c r="H24" s="20">
        <v>7.5</v>
      </c>
      <c r="I24" s="22">
        <v>7.5</v>
      </c>
      <c r="J24" s="20">
        <v>5</v>
      </c>
      <c r="K24" s="22">
        <v>5</v>
      </c>
      <c r="L24" s="20">
        <v>10</v>
      </c>
      <c r="M24" s="22">
        <v>10</v>
      </c>
      <c r="N24" s="20">
        <v>7</v>
      </c>
      <c r="O24" s="22">
        <v>7</v>
      </c>
      <c r="P24" s="20">
        <v>10</v>
      </c>
      <c r="Q24" s="22">
        <v>10</v>
      </c>
      <c r="R24" s="44">
        <v>7</v>
      </c>
      <c r="S24" s="21">
        <v>8</v>
      </c>
      <c r="V24" t="s">
        <v>35</v>
      </c>
      <c r="W24" t="s">
        <v>36</v>
      </c>
      <c r="X24" t="s">
        <v>37</v>
      </c>
      <c r="Y24" t="s">
        <v>38</v>
      </c>
      <c r="Z24" t="s">
        <v>39</v>
      </c>
      <c r="AA24" t="s">
        <v>40</v>
      </c>
      <c r="AB24" t="s">
        <v>41</v>
      </c>
      <c r="AC24" t="s">
        <v>42</v>
      </c>
      <c r="AD24" t="s">
        <v>43</v>
      </c>
    </row>
    <row r="25" spans="1:30" ht="19.5" thickBot="1" x14ac:dyDescent="0.3">
      <c r="A25" s="1">
        <v>18</v>
      </c>
      <c r="B25" s="20">
        <v>6</v>
      </c>
      <c r="C25" s="22">
        <v>6</v>
      </c>
      <c r="D25" s="20">
        <v>10</v>
      </c>
      <c r="E25" s="22">
        <v>8</v>
      </c>
      <c r="F25" s="20">
        <v>9</v>
      </c>
      <c r="G25" s="22">
        <v>10</v>
      </c>
      <c r="H25" s="20">
        <v>8.5</v>
      </c>
      <c r="I25" s="22">
        <v>8.5</v>
      </c>
      <c r="J25" s="20">
        <v>7</v>
      </c>
      <c r="K25" s="22">
        <v>7</v>
      </c>
      <c r="L25" s="20" t="s">
        <v>5</v>
      </c>
      <c r="M25" s="22" t="s">
        <v>5</v>
      </c>
      <c r="N25" s="20">
        <v>10</v>
      </c>
      <c r="O25" s="22">
        <v>9</v>
      </c>
      <c r="P25" s="20" t="s">
        <v>5</v>
      </c>
      <c r="Q25" s="22" t="s">
        <v>5</v>
      </c>
      <c r="R25" s="44">
        <v>6</v>
      </c>
      <c r="S25" s="21">
        <v>6</v>
      </c>
      <c r="U25" t="s">
        <v>57</v>
      </c>
      <c r="V25" s="76">
        <v>7.5217391304347823</v>
      </c>
      <c r="W25" s="76">
        <v>7.6749999999999998</v>
      </c>
      <c r="X25" s="76">
        <v>7.8409090909090908</v>
      </c>
      <c r="Y25" s="76">
        <v>7.0454545454545459</v>
      </c>
      <c r="Z25" s="76">
        <v>7.75</v>
      </c>
      <c r="AA25" s="76">
        <v>7.3260869565217392</v>
      </c>
      <c r="AB25" s="76">
        <v>6.5263157894736841</v>
      </c>
      <c r="AC25" s="76">
        <v>6.8055555555555554</v>
      </c>
      <c r="AD25" s="77">
        <v>7.1944444444444446</v>
      </c>
    </row>
    <row r="26" spans="1:30" ht="15.75" x14ac:dyDescent="0.25">
      <c r="A26" s="1">
        <v>19</v>
      </c>
      <c r="B26" s="20">
        <v>8</v>
      </c>
      <c r="C26" s="22">
        <v>7</v>
      </c>
      <c r="D26" s="20" t="s">
        <v>5</v>
      </c>
      <c r="E26" s="22" t="s">
        <v>5</v>
      </c>
      <c r="F26" s="20">
        <v>4</v>
      </c>
      <c r="G26" s="22">
        <v>4</v>
      </c>
      <c r="H26" s="20">
        <v>7.5</v>
      </c>
      <c r="I26" s="22">
        <v>7.5</v>
      </c>
      <c r="J26" s="20">
        <v>7</v>
      </c>
      <c r="K26" s="22">
        <v>7</v>
      </c>
      <c r="L26" s="20">
        <v>8</v>
      </c>
      <c r="M26" s="22">
        <v>8</v>
      </c>
      <c r="N26" s="20">
        <v>7</v>
      </c>
      <c r="O26" s="22">
        <v>8</v>
      </c>
      <c r="P26" s="20">
        <v>4</v>
      </c>
      <c r="Q26" s="22">
        <v>4</v>
      </c>
      <c r="R26" s="44">
        <v>8</v>
      </c>
      <c r="S26" s="21">
        <v>7</v>
      </c>
      <c r="U26" t="s">
        <v>55</v>
      </c>
      <c r="V26" s="75">
        <v>7.3</v>
      </c>
      <c r="W26" s="75">
        <v>7.3</v>
      </c>
      <c r="X26" s="75">
        <v>7.3</v>
      </c>
      <c r="Y26" s="75">
        <v>7.3</v>
      </c>
      <c r="Z26" s="75">
        <v>7.3</v>
      </c>
      <c r="AA26" s="75">
        <v>7.3</v>
      </c>
      <c r="AB26" s="75">
        <v>7.3</v>
      </c>
      <c r="AC26" s="75">
        <v>7.3</v>
      </c>
      <c r="AD26" s="75">
        <v>7.3</v>
      </c>
    </row>
    <row r="27" spans="1:30" ht="15.75" x14ac:dyDescent="0.25">
      <c r="A27" s="1">
        <v>20</v>
      </c>
      <c r="B27" s="20">
        <v>9</v>
      </c>
      <c r="C27" s="22">
        <v>9</v>
      </c>
      <c r="D27" s="20">
        <v>10</v>
      </c>
      <c r="E27" s="22">
        <v>10</v>
      </c>
      <c r="F27" s="20">
        <v>9</v>
      </c>
      <c r="G27" s="22">
        <v>10</v>
      </c>
      <c r="H27" s="20">
        <v>6</v>
      </c>
      <c r="I27" s="22">
        <v>6</v>
      </c>
      <c r="J27" s="20">
        <v>7</v>
      </c>
      <c r="K27" s="22">
        <v>8</v>
      </c>
      <c r="L27" s="20">
        <v>9</v>
      </c>
      <c r="M27" s="22">
        <v>9</v>
      </c>
      <c r="N27" s="20">
        <v>4</v>
      </c>
      <c r="O27" s="22">
        <v>4</v>
      </c>
      <c r="P27" s="20">
        <v>8</v>
      </c>
      <c r="Q27" s="22">
        <v>8</v>
      </c>
      <c r="R27" s="44">
        <v>5</v>
      </c>
      <c r="S27" s="21">
        <v>5</v>
      </c>
    </row>
    <row r="28" spans="1:30" ht="15.75" x14ac:dyDescent="0.25">
      <c r="A28" s="1">
        <v>21</v>
      </c>
      <c r="B28" s="20">
        <v>10</v>
      </c>
      <c r="C28" s="22">
        <v>9</v>
      </c>
      <c r="D28" s="20">
        <v>7</v>
      </c>
      <c r="E28" s="22">
        <v>7</v>
      </c>
      <c r="F28" s="20">
        <v>9</v>
      </c>
      <c r="G28" s="22">
        <v>10</v>
      </c>
      <c r="H28" s="20" t="s">
        <v>5</v>
      </c>
      <c r="I28" s="22" t="s">
        <v>5</v>
      </c>
      <c r="J28" s="20">
        <v>8</v>
      </c>
      <c r="K28" s="22">
        <v>10</v>
      </c>
      <c r="L28" s="20">
        <v>10</v>
      </c>
      <c r="M28" s="22">
        <v>10</v>
      </c>
      <c r="N28" s="27"/>
      <c r="O28" s="28"/>
      <c r="P28" s="27"/>
      <c r="Q28" s="28"/>
      <c r="R28" s="48"/>
      <c r="S28" s="28"/>
    </row>
    <row r="29" spans="1:30" ht="15.75" x14ac:dyDescent="0.25">
      <c r="A29" s="1">
        <v>22</v>
      </c>
      <c r="B29" s="20">
        <v>7</v>
      </c>
      <c r="C29" s="22">
        <v>6</v>
      </c>
      <c r="D29" s="20">
        <v>6.5</v>
      </c>
      <c r="E29" s="22">
        <v>6.5</v>
      </c>
      <c r="F29" s="20" t="s">
        <v>5</v>
      </c>
      <c r="G29" s="22" t="s">
        <v>5</v>
      </c>
      <c r="H29" s="20">
        <v>4</v>
      </c>
      <c r="I29" s="22">
        <v>4</v>
      </c>
      <c r="J29" s="20">
        <v>7</v>
      </c>
      <c r="K29" s="22">
        <v>8</v>
      </c>
      <c r="L29" s="20">
        <v>7</v>
      </c>
      <c r="M29" s="22">
        <v>7</v>
      </c>
      <c r="N29" s="27"/>
      <c r="O29" s="28"/>
      <c r="P29" s="27"/>
      <c r="Q29" s="28"/>
      <c r="R29" s="48"/>
      <c r="S29" s="28"/>
    </row>
    <row r="30" spans="1:30" ht="15.75" x14ac:dyDescent="0.25">
      <c r="A30" s="1">
        <v>23</v>
      </c>
      <c r="B30" s="20">
        <v>7</v>
      </c>
      <c r="C30" s="22">
        <v>8</v>
      </c>
      <c r="D30" s="20">
        <v>6</v>
      </c>
      <c r="E30" s="22">
        <v>6</v>
      </c>
      <c r="F30" s="20">
        <v>8</v>
      </c>
      <c r="G30" s="22">
        <v>9</v>
      </c>
      <c r="H30" s="20" t="s">
        <v>5</v>
      </c>
      <c r="I30" s="22" t="s">
        <v>5</v>
      </c>
      <c r="J30" s="20">
        <v>9</v>
      </c>
      <c r="K30" s="22">
        <v>7</v>
      </c>
      <c r="L30" s="20">
        <v>5</v>
      </c>
      <c r="M30" s="22">
        <v>4</v>
      </c>
      <c r="N30" s="27"/>
      <c r="O30" s="28"/>
      <c r="P30" s="27"/>
      <c r="Q30" s="28"/>
      <c r="R30" s="48"/>
      <c r="S30" s="28"/>
    </row>
    <row r="31" spans="1:30" ht="15.75" x14ac:dyDescent="0.25">
      <c r="A31" s="1">
        <v>24</v>
      </c>
      <c r="B31" s="20">
        <v>4</v>
      </c>
      <c r="C31" s="22">
        <v>4</v>
      </c>
      <c r="D31" s="20">
        <v>9</v>
      </c>
      <c r="E31" s="22">
        <v>9</v>
      </c>
      <c r="F31" s="20">
        <v>4</v>
      </c>
      <c r="G31" s="22">
        <v>4</v>
      </c>
      <c r="H31" s="20">
        <v>4</v>
      </c>
      <c r="I31" s="22">
        <v>4</v>
      </c>
      <c r="J31" s="20" t="s">
        <v>5</v>
      </c>
      <c r="K31" s="22" t="s">
        <v>5</v>
      </c>
      <c r="L31" s="20">
        <v>10</v>
      </c>
      <c r="M31" s="22">
        <v>10</v>
      </c>
      <c r="N31" s="27"/>
      <c r="O31" s="28"/>
      <c r="P31" s="27"/>
      <c r="Q31" s="28"/>
      <c r="R31" s="48"/>
      <c r="S31" s="28"/>
    </row>
    <row r="32" spans="1:30" ht="15.75" x14ac:dyDescent="0.25">
      <c r="A32" s="1">
        <v>25</v>
      </c>
      <c r="B32" s="20">
        <v>6</v>
      </c>
      <c r="C32" s="22">
        <v>6</v>
      </c>
      <c r="D32" s="46"/>
      <c r="E32" s="47"/>
      <c r="F32" s="20">
        <v>8</v>
      </c>
      <c r="G32" s="22">
        <v>8</v>
      </c>
      <c r="H32" s="20">
        <v>10</v>
      </c>
      <c r="I32" s="22">
        <v>10</v>
      </c>
      <c r="J32" s="27"/>
      <c r="K32" s="28"/>
      <c r="L32" s="20">
        <v>6</v>
      </c>
      <c r="M32" s="22">
        <v>6</v>
      </c>
      <c r="N32" s="27"/>
      <c r="O32" s="28"/>
      <c r="P32" s="27"/>
      <c r="Q32" s="28"/>
      <c r="R32" s="48"/>
      <c r="S32" s="28"/>
    </row>
    <row r="33" spans="1:22" ht="16.5" thickBot="1" x14ac:dyDescent="0.3">
      <c r="A33" s="1">
        <v>26</v>
      </c>
      <c r="B33" s="30"/>
      <c r="C33" s="32"/>
      <c r="D33" s="30"/>
      <c r="E33" s="32"/>
      <c r="F33" s="30"/>
      <c r="G33" s="32"/>
      <c r="H33" s="30"/>
      <c r="I33" s="32"/>
      <c r="J33" s="30"/>
      <c r="K33" s="32"/>
      <c r="L33" s="30"/>
      <c r="M33" s="32"/>
      <c r="N33" s="30"/>
      <c r="O33" s="32"/>
      <c r="P33" s="30"/>
      <c r="Q33" s="32"/>
      <c r="R33" s="45"/>
      <c r="S33" s="32"/>
    </row>
    <row r="34" spans="1:22" ht="15.75" thickBot="1" x14ac:dyDescent="0.3">
      <c r="A34" s="2"/>
      <c r="B34" s="2"/>
      <c r="C34" s="2"/>
      <c r="D34" s="2"/>
      <c r="E34" s="2"/>
      <c r="F34" s="2"/>
      <c r="G34" s="2"/>
      <c r="J34" s="2"/>
      <c r="K34" s="2"/>
      <c r="L34" s="2"/>
      <c r="M34" s="2"/>
      <c r="N34" s="2"/>
      <c r="O34" s="2"/>
      <c r="P34" s="2"/>
      <c r="Q34" s="2"/>
      <c r="R34" s="2"/>
      <c r="S34" s="2"/>
      <c r="U34" t="s">
        <v>33</v>
      </c>
      <c r="V34" s="75">
        <f>AVERAGE(B37+D37+F37+H37+J37+L37+N37+P37+R37)/9</f>
        <v>7.3184076334152621</v>
      </c>
    </row>
    <row r="35" spans="1:22" ht="45.75" thickBot="1" x14ac:dyDescent="0.3">
      <c r="A35" s="3" t="s">
        <v>6</v>
      </c>
      <c r="B35" s="4">
        <f>SUM(B8:B33)</f>
        <v>177</v>
      </c>
      <c r="C35" s="4">
        <f t="shared" ref="C35:S35" si="0">SUM(C8:C33)</f>
        <v>173</v>
      </c>
      <c r="D35" s="4">
        <f>SUM(D8:D33)</f>
        <v>162.5</v>
      </c>
      <c r="E35" s="4">
        <f>SUM(E8:E33)</f>
        <v>153.5</v>
      </c>
      <c r="F35" s="4">
        <f t="shared" si="0"/>
        <v>169.5</v>
      </c>
      <c r="G35" s="4">
        <f t="shared" si="0"/>
        <v>172.5</v>
      </c>
      <c r="H35" s="4">
        <f t="shared" si="0"/>
        <v>155</v>
      </c>
      <c r="I35" s="4">
        <f t="shared" si="0"/>
        <v>155</v>
      </c>
      <c r="J35" s="4">
        <f t="shared" si="0"/>
        <v>152</v>
      </c>
      <c r="K35" s="4">
        <f t="shared" si="0"/>
        <v>155</v>
      </c>
      <c r="L35" s="4">
        <f t="shared" si="0"/>
        <v>171</v>
      </c>
      <c r="M35" s="4">
        <f t="shared" si="0"/>
        <v>168.5</v>
      </c>
      <c r="N35" s="4">
        <f t="shared" si="0"/>
        <v>120</v>
      </c>
      <c r="O35" s="4">
        <f t="shared" si="0"/>
        <v>124</v>
      </c>
      <c r="P35" s="4">
        <f t="shared" si="0"/>
        <v>121.5</v>
      </c>
      <c r="Q35" s="4">
        <f t="shared" si="0"/>
        <v>122.5</v>
      </c>
      <c r="R35" s="4">
        <f t="shared" si="0"/>
        <v>129.5</v>
      </c>
      <c r="S35" s="18">
        <f t="shared" si="0"/>
        <v>129.5</v>
      </c>
      <c r="U35" t="s">
        <v>34</v>
      </c>
      <c r="V35" s="75">
        <f>AVERAGE(C37+E37+G37+I37+K37+M37+O37+Q37+S37)/9</f>
        <v>7.2983895014215392</v>
      </c>
    </row>
    <row r="36" spans="1:22" ht="19.5" thickBot="1" x14ac:dyDescent="0.3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22" ht="19.5" thickBot="1" x14ac:dyDescent="0.3">
      <c r="A37" s="2" t="s">
        <v>7</v>
      </c>
      <c r="B37" s="6">
        <f t="shared" ref="B37:S37" si="1">AVERAGE(B35/B39)</f>
        <v>7.6956521739130439</v>
      </c>
      <c r="C37" s="6">
        <f t="shared" si="1"/>
        <v>7.5217391304347823</v>
      </c>
      <c r="D37" s="6">
        <f t="shared" si="1"/>
        <v>8.125</v>
      </c>
      <c r="E37" s="6">
        <f t="shared" si="1"/>
        <v>7.6749999999999998</v>
      </c>
      <c r="F37" s="6">
        <f t="shared" si="1"/>
        <v>7.7045454545454541</v>
      </c>
      <c r="G37" s="6">
        <f t="shared" si="1"/>
        <v>7.8409090909090908</v>
      </c>
      <c r="H37" s="6">
        <f t="shared" si="1"/>
        <v>7.0454545454545459</v>
      </c>
      <c r="I37" s="6">
        <f t="shared" si="1"/>
        <v>7.0454545454545459</v>
      </c>
      <c r="J37" s="6">
        <f t="shared" si="1"/>
        <v>7.6</v>
      </c>
      <c r="K37" s="6">
        <f t="shared" si="1"/>
        <v>7.75</v>
      </c>
      <c r="L37" s="6">
        <f t="shared" si="1"/>
        <v>7.4347826086956523</v>
      </c>
      <c r="M37" s="6">
        <f t="shared" si="1"/>
        <v>7.3260869565217392</v>
      </c>
      <c r="N37" s="6">
        <f t="shared" si="1"/>
        <v>6.3157894736842106</v>
      </c>
      <c r="O37" s="6">
        <f t="shared" si="1"/>
        <v>6.5263157894736841</v>
      </c>
      <c r="P37" s="6">
        <f t="shared" si="1"/>
        <v>6.75</v>
      </c>
      <c r="Q37" s="6">
        <f t="shared" si="1"/>
        <v>6.8055555555555554</v>
      </c>
      <c r="R37" s="6">
        <f t="shared" si="1"/>
        <v>7.1944444444444446</v>
      </c>
      <c r="S37" s="19">
        <f t="shared" si="1"/>
        <v>7.1944444444444446</v>
      </c>
    </row>
    <row r="39" spans="1:22" x14ac:dyDescent="0.25">
      <c r="B39" s="17">
        <v>23</v>
      </c>
      <c r="C39" s="17">
        <v>23</v>
      </c>
      <c r="D39" s="17">
        <v>20</v>
      </c>
      <c r="E39" s="17">
        <v>20</v>
      </c>
      <c r="F39" s="17">
        <v>22</v>
      </c>
      <c r="G39" s="17">
        <v>22</v>
      </c>
      <c r="H39" s="17">
        <v>22</v>
      </c>
      <c r="I39" s="17">
        <v>22</v>
      </c>
      <c r="J39" s="17">
        <v>20</v>
      </c>
      <c r="K39" s="17">
        <v>20</v>
      </c>
      <c r="L39" s="17">
        <v>23</v>
      </c>
      <c r="M39" s="17">
        <v>23</v>
      </c>
      <c r="N39" s="17">
        <v>19</v>
      </c>
      <c r="O39" s="17">
        <v>19</v>
      </c>
      <c r="P39" s="17">
        <v>18</v>
      </c>
      <c r="Q39" s="17">
        <v>18</v>
      </c>
      <c r="R39" s="17">
        <v>18</v>
      </c>
      <c r="S39" s="17">
        <v>18</v>
      </c>
    </row>
  </sheetData>
  <mergeCells count="20">
    <mergeCell ref="B4:M4"/>
    <mergeCell ref="N4:S4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L6:M6"/>
    <mergeCell ref="N6:O6"/>
    <mergeCell ref="P6:Q6"/>
    <mergeCell ref="R6:S6"/>
    <mergeCell ref="B6:C6"/>
    <mergeCell ref="D6:E6"/>
    <mergeCell ref="F6:G6"/>
    <mergeCell ref="H6:I6"/>
    <mergeCell ref="J6:K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Spagnolo 3a</vt:lpstr>
      <vt:lpstr>Spagnolo 2a</vt:lpstr>
      <vt:lpstr>Spagnolo 1a</vt:lpstr>
      <vt:lpstr>Inglese 3a</vt:lpstr>
      <vt:lpstr>Inglese 2a</vt:lpstr>
      <vt:lpstr>Inglese 1a</vt:lpstr>
      <vt:lpstr>Matematica 3a</vt:lpstr>
      <vt:lpstr>Matematica 2a</vt:lpstr>
      <vt:lpstr>Matematica 1a</vt:lpstr>
      <vt:lpstr>Italiano 3a</vt:lpstr>
      <vt:lpstr>Italiano 2a</vt:lpstr>
      <vt:lpstr>Italiano 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Albe&amp;Cry</dc:creator>
  <cp:lastModifiedBy>Albe&amp;Cry</cp:lastModifiedBy>
  <dcterms:created xsi:type="dcterms:W3CDTF">2022-06-17T08:05:15Z</dcterms:created>
  <dcterms:modified xsi:type="dcterms:W3CDTF">2022-06-25T09:57:29Z</dcterms:modified>
</cp:coreProperties>
</file>